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arek\DOROS\installations\_installations\inventory_DEVICE\"/>
    </mc:Choice>
  </mc:AlternateContent>
  <xr:revisionPtr revIDLastSave="0" documentId="13_ncr:1_{C8AA81D7-DCDF-4EAF-8112-7B20E41362AA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STD" sheetId="15" r:id="rId1"/>
    <sheet name="COL" sheetId="14" r:id="rId2"/>
  </sheets>
  <definedNames>
    <definedName name="_xlnm.Print_Area" localSheetId="1">COL!$A:$J</definedName>
    <definedName name="_xlnm.Print_Area" localSheetId="0">STD!$A:$H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5" l="1"/>
  <c r="G5" i="15" s="1"/>
  <c r="G4" i="15"/>
  <c r="I6" i="14"/>
  <c r="I5" i="14" s="1"/>
  <c r="I4" i="14"/>
</calcChain>
</file>

<file path=xl/sharedStrings.xml><?xml version="1.0" encoding="utf-8"?>
<sst xmlns="http://schemas.openxmlformats.org/spreadsheetml/2006/main" count="434" uniqueCount="346">
  <si>
    <t>0x1731</t>
  </si>
  <si>
    <t>0x1732</t>
  </si>
  <si>
    <t>0x1733</t>
  </si>
  <si>
    <t>0x1734</t>
  </si>
  <si>
    <t>CFB-TZ76-BIDRC31A</t>
  </si>
  <si>
    <t>CFB-TZ76-BIDRC31B</t>
  </si>
  <si>
    <t>0x1741</t>
  </si>
  <si>
    <t>0x1742</t>
  </si>
  <si>
    <t>0x1743</t>
  </si>
  <si>
    <t>0x1744</t>
  </si>
  <si>
    <t>0x1745</t>
  </si>
  <si>
    <t>0x1746</t>
  </si>
  <si>
    <t>0x1747</t>
  </si>
  <si>
    <t>0x1748</t>
  </si>
  <si>
    <t>0x1751</t>
  </si>
  <si>
    <t>0x1752</t>
  </si>
  <si>
    <t>0x1753</t>
  </si>
  <si>
    <t>0x1754</t>
  </si>
  <si>
    <t>CFB-TZ76-BIDRC41A</t>
  </si>
  <si>
    <t>CFB-TZ76-BIDRC41B</t>
  </si>
  <si>
    <t>CFB-TZ76-BIDRC42</t>
  </si>
  <si>
    <t>CFB-TZ76-BIDRC43A</t>
  </si>
  <si>
    <t>CFB-TZ76-BIDRC43B</t>
  </si>
  <si>
    <t>CFB-TZ76-BIDRC44</t>
  </si>
  <si>
    <t>CFB-TZ76-BIDRC45A</t>
  </si>
  <si>
    <t>CFB-TZ76-BIDRC45B</t>
  </si>
  <si>
    <t>CFB-TZ76-BIDRC51A</t>
  </si>
  <si>
    <t>CFB-TZ76-BIDRC51B</t>
  </si>
  <si>
    <t>CFB-TZ76-BIDRC32A</t>
  </si>
  <si>
    <t>CFB-TZ76-BIDRC32B</t>
  </si>
  <si>
    <t>CFB-TZ76-BIDRC52A</t>
  </si>
  <si>
    <t>CFB-TZ76-BIDRC52B</t>
  </si>
  <si>
    <t>rack</t>
  </si>
  <si>
    <t>BY03.TZ76</t>
  </si>
  <si>
    <t>FE ID</t>
  </si>
  <si>
    <t>FE name</t>
  </si>
  <si>
    <t>ch. 7 - 8</t>
  </si>
  <si>
    <t>ch. 5 - 6</t>
  </si>
  <si>
    <t>ch. 3 - 4</t>
  </si>
  <si>
    <t>ch. 1 - 2</t>
  </si>
  <si>
    <t>BY04.TZ76</t>
  </si>
  <si>
    <t>BY05.TZ76</t>
  </si>
  <si>
    <t>CFB-UA23-BIDRC2</t>
  </si>
  <si>
    <t>orthogonal/tank BPM</t>
  </si>
  <si>
    <t>0x12FE</t>
  </si>
  <si>
    <t>CFB-UA27-BIDRC2</t>
  </si>
  <si>
    <t>0x1202</t>
  </si>
  <si>
    <t>BY02.UA23</t>
  </si>
  <si>
    <t>BY04.UA27</t>
  </si>
  <si>
    <t>DH.6L7.B2</t>
  </si>
  <si>
    <t>DH.6L7.B2_B</t>
  </si>
  <si>
    <t>UH.D6L7.B1</t>
  </si>
  <si>
    <t>UH.6L7.B2</t>
  </si>
  <si>
    <t>UH.6L7.B2_B</t>
  </si>
  <si>
    <t>UV.C6L7.B1</t>
  </si>
  <si>
    <t>UV.6L7.B2</t>
  </si>
  <si>
    <t>DV.D6L7.B1</t>
  </si>
  <si>
    <t>DV.D6L7.B1_B</t>
  </si>
  <si>
    <t>DH.C6L7.B1</t>
  </si>
  <si>
    <t>DH.C6L7.B1_B</t>
  </si>
  <si>
    <t>UV.D6L7.B1</t>
  </si>
  <si>
    <t>UV.D6L7.B1_B</t>
  </si>
  <si>
    <t>UH.C6L7.B1</t>
  </si>
  <si>
    <t>UH.C6L7.B1_B</t>
  </si>
  <si>
    <t>redundant proc., "_B"</t>
  </si>
  <si>
    <t>DJ.E5L7.B2</t>
  </si>
  <si>
    <t>DJ.E5L7.B2_B</t>
  </si>
  <si>
    <t>DV.D4L7.B1</t>
  </si>
  <si>
    <t>DV.D4L7.B1_B</t>
  </si>
  <si>
    <t>DH.B4R7.B2</t>
  </si>
  <si>
    <t>DH.B4R7.B2_B</t>
  </si>
  <si>
    <t>UV.C6R7.B2</t>
  </si>
  <si>
    <t>DH.C6R7.B2</t>
  </si>
  <si>
    <t>DH.C6R7.B2_B</t>
  </si>
  <si>
    <t>UJ.E5L7.B2</t>
  </si>
  <si>
    <t>UJ.E5L7.B2_B</t>
  </si>
  <si>
    <t>UV.B4R7.B2</t>
  </si>
  <si>
    <t>UV.D4L7.B1</t>
  </si>
  <si>
    <t>UV.D4L7.B1_B</t>
  </si>
  <si>
    <t>UV.B4L7.B1</t>
  </si>
  <si>
    <t>UH.B4R7.B2</t>
  </si>
  <si>
    <t>UH.B4R7.B2_B</t>
  </si>
  <si>
    <t>UV.6R7.B1</t>
  </si>
  <si>
    <t>UH.D6R7.B2</t>
  </si>
  <si>
    <t>UH.C6R7.B2</t>
  </si>
  <si>
    <t>UH.C6R7.B2_B</t>
  </si>
  <si>
    <t>DV.D4R7.B2</t>
  </si>
  <si>
    <t>DV.D4R7.B2_B</t>
  </si>
  <si>
    <t>UT.E5L7.B2</t>
  </si>
  <si>
    <t>DJ.E5R7.B1</t>
  </si>
  <si>
    <t>DJ.E5R7.B1_B</t>
  </si>
  <si>
    <t>UH.D4L7.B1</t>
  </si>
  <si>
    <t>DH.B4L7.B1</t>
  </si>
  <si>
    <t>DH.B4L7.B1_B</t>
  </si>
  <si>
    <t>DH.6R7.B1</t>
  </si>
  <si>
    <t>DH.6R7.B1_B</t>
  </si>
  <si>
    <t>DV.D6R7.B2</t>
  </si>
  <si>
    <t>DV.D6R7.B2_B</t>
  </si>
  <si>
    <t>DH.A11L2.B2</t>
  </si>
  <si>
    <t>DH.A11R2.B1</t>
  </si>
  <si>
    <t>TUV.D4R7.B2</t>
  </si>
  <si>
    <t>UV.D4R7.B2_B</t>
  </si>
  <si>
    <t>UH.D4R7.B2</t>
  </si>
  <si>
    <t>UJ.E5R7.B1</t>
  </si>
  <si>
    <t>UJ.E5R7.B1_B</t>
  </si>
  <si>
    <t>UT.E5R7.B1</t>
  </si>
  <si>
    <t>UH.B4L7.B1</t>
  </si>
  <si>
    <t>UH.B4L7.B1_B</t>
  </si>
  <si>
    <t>UH.6R7.B1</t>
  </si>
  <si>
    <t>UH.6R7.B1_B</t>
  </si>
  <si>
    <t>UV.D6R7.B2</t>
  </si>
  <si>
    <t>UV.D6R7.B2_B</t>
  </si>
  <si>
    <t>UH.A11L2.B2</t>
  </si>
  <si>
    <t>UH.A11R2.B1</t>
  </si>
  <si>
    <t>location</t>
  </si>
  <si>
    <t>P7.1</t>
  </si>
  <si>
    <t>P7.2</t>
  </si>
  <si>
    <t>P7.3</t>
  </si>
  <si>
    <t>P1.L</t>
  </si>
  <si>
    <t>0x11FF</t>
  </si>
  <si>
    <t>CFB-US152-BIDRC1A</t>
  </si>
  <si>
    <t>BY01.US152</t>
  </si>
  <si>
    <t>UH.A4L1.B1</t>
  </si>
  <si>
    <t>DH.A4L1.B1</t>
  </si>
  <si>
    <t>DV.A4L1.B1</t>
  </si>
  <si>
    <t>UV.A4L1.B1</t>
  </si>
  <si>
    <t>DV.A4L1.B1_B</t>
  </si>
  <si>
    <t>UV.A4L1.B1_B</t>
  </si>
  <si>
    <t>DH.A4L1.B1_B</t>
  </si>
  <si>
    <t>UH.A4L1.B1_B</t>
  </si>
  <si>
    <t>0x118F</t>
  </si>
  <si>
    <t>CFB-US152-BIDRC1B</t>
  </si>
  <si>
    <t>P1.R</t>
  </si>
  <si>
    <t>0x1101</t>
  </si>
  <si>
    <t>CFB-US152-BIDRC2A</t>
  </si>
  <si>
    <t>CFB-US152-BIDRC2B</t>
  </si>
  <si>
    <t>UH.A4R1.B2</t>
  </si>
  <si>
    <t>DH.A4R1.B2</t>
  </si>
  <si>
    <t>UV.A4R1.B2</t>
  </si>
  <si>
    <t>DV.A4R1.B2</t>
  </si>
  <si>
    <t>DV.A4R1.B2_B</t>
  </si>
  <si>
    <t>UV.A4R1.B2_B</t>
  </si>
  <si>
    <t>DH.A4R1.B2_B</t>
  </si>
  <si>
    <t>UH.A4R1.B2_B</t>
  </si>
  <si>
    <t>P2.L</t>
  </si>
  <si>
    <t>not used</t>
  </si>
  <si>
    <t>0x12FF</t>
  </si>
  <si>
    <t>CFB-UA23-BIDRC1</t>
  </si>
  <si>
    <t>0x1201</t>
  </si>
  <si>
    <t>CFB-UA27-BIDRC1</t>
  </si>
  <si>
    <t>0x1181</t>
  </si>
  <si>
    <t>P5.L</t>
  </si>
  <si>
    <t>P5.R</t>
  </si>
  <si>
    <t>CFB-USC55-BIDRC1A</t>
  </si>
  <si>
    <t>CFB-USC55-BIDRC1B</t>
  </si>
  <si>
    <t>BY04.USC55</t>
  </si>
  <si>
    <t>0x15FF</t>
  </si>
  <si>
    <t>0x158F</t>
  </si>
  <si>
    <t>CFB-USC55-BIDRC2A</t>
  </si>
  <si>
    <t>CFB-USC55-BIDRC2B</t>
  </si>
  <si>
    <t>0x1501</t>
  </si>
  <si>
    <t>0x1581</t>
  </si>
  <si>
    <t>base processing</t>
  </si>
  <si>
    <t>UH.A4R5.B2</t>
  </si>
  <si>
    <t>DH.A4R5.B2</t>
  </si>
  <si>
    <t>UH.A4L5.B1</t>
  </si>
  <si>
    <t>DH.A4L5.B1</t>
  </si>
  <si>
    <t>UV.A4L5.B1</t>
  </si>
  <si>
    <t>DV.A4L5.B1</t>
  </si>
  <si>
    <t>DV.A4L5.B1_B</t>
  </si>
  <si>
    <t>UV.A4L5.B1_B</t>
  </si>
  <si>
    <t>DH.A4L5.B1_B</t>
  </si>
  <si>
    <t>UH.A4L5.B1_B</t>
  </si>
  <si>
    <t>UV.A4R5.B2</t>
  </si>
  <si>
    <t>DV.A4R5.B2</t>
  </si>
  <si>
    <t>DV.A4R5.B2_B</t>
  </si>
  <si>
    <t>UV.A4R5.B2_B</t>
  </si>
  <si>
    <t>DH.A4R5.B2_B</t>
  </si>
  <si>
    <t>UH.A4R5.B2_B</t>
  </si>
  <si>
    <t>P6.L</t>
  </si>
  <si>
    <t>P6.R</t>
  </si>
  <si>
    <t>CFB-UA63-BIDRC1A</t>
  </si>
  <si>
    <t>CFB-UA63-BIDRC1B</t>
  </si>
  <si>
    <t>0x16FF</t>
  </si>
  <si>
    <t>0x168F</t>
  </si>
  <si>
    <t>BY02.UA63</t>
  </si>
  <si>
    <t>CFB-UA67-BIDRC1A</t>
  </si>
  <si>
    <t>CFB-UA67-BIDRC1B</t>
  </si>
  <si>
    <t>0x1601</t>
  </si>
  <si>
    <t>0x1681</t>
  </si>
  <si>
    <t>BY02.UA67</t>
  </si>
  <si>
    <t>UH.A4L6.B2</t>
  </si>
  <si>
    <t>DH.A4L6.B2</t>
  </si>
  <si>
    <t>DH.A4L6.B2_B</t>
  </si>
  <si>
    <t>UH.A4L6.B2_B</t>
  </si>
  <si>
    <t>UH.A4R6.B1</t>
  </si>
  <si>
    <t>DH.A4R6.B1</t>
  </si>
  <si>
    <t>DH.A4R6.B1_B</t>
  </si>
  <si>
    <t>UH.A4R6.B1_B</t>
  </si>
  <si>
    <t>P8.L</t>
  </si>
  <si>
    <t>CFB-UA83-BIDRC1</t>
  </si>
  <si>
    <t>0x18FF</t>
  </si>
  <si>
    <t>BY02.UA83</t>
  </si>
  <si>
    <t>UH.A4L8.B1</t>
  </si>
  <si>
    <t>UH.A4R8.B2</t>
  </si>
  <si>
    <t>DH.A4L8.B1</t>
  </si>
  <si>
    <t>DH.A4R8.B2</t>
  </si>
  <si>
    <t>P8.R</t>
  </si>
  <si>
    <t>0x1801</t>
  </si>
  <si>
    <t>CFB-UA87-BIDRC1</t>
  </si>
  <si>
    <t>BY03.UA87</t>
  </si>
  <si>
    <t>UV.A4R7.B2</t>
  </si>
  <si>
    <t>DV.A4R7.B2</t>
  </si>
  <si>
    <t>UH.A4R7.B2</t>
  </si>
  <si>
    <t>M. Gasior, SY-BI-QP</t>
  </si>
  <si>
    <t>v. 3/03/22</t>
  </si>
  <si>
    <t>Devices of the DOROS collimator system (DIDRC)</t>
  </si>
  <si>
    <t>front-ends</t>
  </si>
  <si>
    <t>devices</t>
  </si>
  <si>
    <t>CFB-TZ76-BIDRC53</t>
  </si>
  <si>
    <t>0x1755</t>
  </si>
  <si>
    <t>not used planes</t>
  </si>
  <si>
    <t>Devices of the DOROS standard system (DIDRS)</t>
  </si>
  <si>
    <t>ch. 1 - 4</t>
  </si>
  <si>
    <t>ch. 5 - 8</t>
  </si>
  <si>
    <r>
      <t xml:space="preserve">|-------------------------------------------    BPM names without prefix  </t>
    </r>
    <r>
      <rPr>
        <b/>
        <sz val="11"/>
        <color rgb="FFFF0000"/>
        <rFont val="Calibri"/>
        <family val="2"/>
        <scheme val="minor"/>
      </rPr>
      <t xml:space="preserve">"LHC.BPT"    </t>
    </r>
    <r>
      <rPr>
        <b/>
        <sz val="11"/>
        <color theme="1"/>
        <rFont val="Calibri"/>
        <family val="2"/>
        <scheme val="minor"/>
      </rPr>
      <t>----------------------------------------|</t>
    </r>
  </si>
  <si>
    <t>1L1.B2</t>
  </si>
  <si>
    <t>1L1.B1</t>
  </si>
  <si>
    <t>1L1.B2_B</t>
  </si>
  <si>
    <t>1L1.B1_B</t>
  </si>
  <si>
    <t>1R1.B2</t>
  </si>
  <si>
    <t>1R1.B2_B</t>
  </si>
  <si>
    <t>1R1.B1</t>
  </si>
  <si>
    <t>1R1.B1_B</t>
  </si>
  <si>
    <t>CFB-UJ14-BIDRS1</t>
  </si>
  <si>
    <t>0x81FF</t>
  </si>
  <si>
    <t>BY01.UJ14</t>
  </si>
  <si>
    <t>0x818F</t>
  </si>
  <si>
    <t>CFB-UJ14-BIDRS1B</t>
  </si>
  <si>
    <t>2L1.B2</t>
  </si>
  <si>
    <t>2L1.B1</t>
  </si>
  <si>
    <t>CFB-UJ14-BIDRS2</t>
  </si>
  <si>
    <t>0x81FE</t>
  </si>
  <si>
    <t>7L1.B2</t>
  </si>
  <si>
    <t>7L1.B1</t>
  </si>
  <si>
    <r>
      <t xml:space="preserve">BPM names without prefix  </t>
    </r>
    <r>
      <rPr>
        <b/>
        <sz val="11"/>
        <color rgb="FFFF0000"/>
        <rFont val="Calibri"/>
        <family val="2"/>
        <scheme val="minor"/>
      </rPr>
      <t xml:space="preserve"> "LHC.BPM." </t>
    </r>
    <r>
      <rPr>
        <b/>
        <sz val="11"/>
        <color theme="1"/>
        <rFont val="Calibri"/>
        <family val="2"/>
        <scheme val="minor"/>
      </rPr>
      <t xml:space="preserve"> and sufix </t>
    </r>
    <r>
      <rPr>
        <b/>
        <sz val="11"/>
        <color rgb="FFFF0000"/>
        <rFont val="Calibri"/>
        <family val="2"/>
        <scheme val="minor"/>
      </rPr>
      <t>"_DOROS"</t>
    </r>
  </si>
  <si>
    <t>A6L1.B2</t>
  </si>
  <si>
    <t>CFB-RR13-BIDRS2</t>
  </si>
  <si>
    <t>BY03.RR13</t>
  </si>
  <si>
    <t>0x819F</t>
  </si>
  <si>
    <t>CFB-RR13-BIDRS1</t>
  </si>
  <si>
    <t>0x81F9</t>
  </si>
  <si>
    <t>BY01.RR13</t>
  </si>
  <si>
    <t>CFB-UJ16-BIDRS1</t>
  </si>
  <si>
    <t>0x8101</t>
  </si>
  <si>
    <t>BY01.UJ16</t>
  </si>
  <si>
    <t>0x8181</t>
  </si>
  <si>
    <t>CFB-UJ16-BIDRS1B</t>
  </si>
  <si>
    <t>CFB-UJ16-BIDRS2</t>
  </si>
  <si>
    <t>0x8102</t>
  </si>
  <si>
    <t>2R1.B2</t>
  </si>
  <si>
    <t>2R1.B1</t>
  </si>
  <si>
    <t>CFB-RR17-BIDRS2</t>
  </si>
  <si>
    <t>0x8161</t>
  </si>
  <si>
    <t>BY01.RR17</t>
  </si>
  <si>
    <t>A6R1.B1</t>
  </si>
  <si>
    <t>CFB-RR17-BIDRS1</t>
  </si>
  <si>
    <t>0x8107</t>
  </si>
  <si>
    <t>7R1.B1</t>
  </si>
  <si>
    <t>7R1.B2</t>
  </si>
  <si>
    <t>1L2.B1</t>
  </si>
  <si>
    <t>1L2.B2</t>
  </si>
  <si>
    <t>CFB-UA23-BIDRS1</t>
  </si>
  <si>
    <t>0x82FF</t>
  </si>
  <si>
    <t>1R2.B2</t>
  </si>
  <si>
    <t>P2.R</t>
  </si>
  <si>
    <t>1R2.B1</t>
  </si>
  <si>
    <t>BY01.UA27</t>
  </si>
  <si>
    <t>CFB-UA27-BIDRS1</t>
  </si>
  <si>
    <t>0x8201</t>
  </si>
  <si>
    <t>6R2.B1</t>
  </si>
  <si>
    <t>6R2.B2</t>
  </si>
  <si>
    <t>CFB-UA27-BIDRS2</t>
  </si>
  <si>
    <t>0x8206</t>
  </si>
  <si>
    <t>remarks</t>
  </si>
  <si>
    <t>P4.L</t>
  </si>
  <si>
    <t>6L4.B1</t>
  </si>
  <si>
    <t>6L4.B2</t>
  </si>
  <si>
    <t>BY08.UA43</t>
  </si>
  <si>
    <t>CFB-UA43-BIDRS1</t>
  </si>
  <si>
    <t>0x84FA</t>
  </si>
  <si>
    <t>P4.R</t>
  </si>
  <si>
    <t>dI/dt system A</t>
  </si>
  <si>
    <t>dI/dt system B</t>
  </si>
  <si>
    <t>5R4.B1</t>
  </si>
  <si>
    <t>5R4.B2</t>
  </si>
  <si>
    <t>CFB-UA47-BIDRS2</t>
  </si>
  <si>
    <t>0x8405</t>
  </si>
  <si>
    <t>tunnel</t>
  </si>
  <si>
    <t>BBQ "OD gated"</t>
  </si>
  <si>
    <t>BY05.UA47</t>
  </si>
  <si>
    <t>6R4.B2</t>
  </si>
  <si>
    <t>6R4.B1</t>
  </si>
  <si>
    <t>D6R4.B1</t>
  </si>
  <si>
    <t>B6R4.B2</t>
  </si>
  <si>
    <t>0x8406</t>
  </si>
  <si>
    <t>CFB-UA47-BIDRS3</t>
  </si>
  <si>
    <t>CFB-UA47-BIDRS1</t>
  </si>
  <si>
    <t>0x8401</t>
  </si>
  <si>
    <t>0x85FF</t>
  </si>
  <si>
    <t>CFB-USC55-BIDRS1</t>
  </si>
  <si>
    <t>BY01.USC55</t>
  </si>
  <si>
    <t>1L5.B2</t>
  </si>
  <si>
    <t>1L5.B1</t>
  </si>
  <si>
    <t>1R5.B2</t>
  </si>
  <si>
    <t>1R5.B1</t>
  </si>
  <si>
    <t>CFB-UJ56-BIDRS1</t>
  </si>
  <si>
    <t>BY01.UJ56</t>
  </si>
  <si>
    <t>0x8501</t>
  </si>
  <si>
    <t>5L6.B1</t>
  </si>
  <si>
    <t>5L6.B2</t>
  </si>
  <si>
    <t>5R6.B2</t>
  </si>
  <si>
    <t>5R6.B1</t>
  </si>
  <si>
    <t>CFB-UA63-BIDRS1</t>
  </si>
  <si>
    <t>CFB-UA67-BIDRS1</t>
  </si>
  <si>
    <t>0x86FB</t>
  </si>
  <si>
    <t>0x8605</t>
  </si>
  <si>
    <t>0x88FF</t>
  </si>
  <si>
    <t>1L8.B2</t>
  </si>
  <si>
    <t>1L8.B1</t>
  </si>
  <si>
    <t>CFB-UA83-BIDRS1</t>
  </si>
  <si>
    <t>0x88FA</t>
  </si>
  <si>
    <t>CFB-UA83-BIDRS2</t>
  </si>
  <si>
    <t>BY05.UA83</t>
  </si>
  <si>
    <t>6L8.B2</t>
  </si>
  <si>
    <t>6L8.B1</t>
  </si>
  <si>
    <t>1R8.B2</t>
  </si>
  <si>
    <t>6R8.B2</t>
  </si>
  <si>
    <t>1R8.B1</t>
  </si>
  <si>
    <t>6R8.B1</t>
  </si>
  <si>
    <t>0x8801</t>
  </si>
  <si>
    <t>CFB-UA87-BIDRS1</t>
  </si>
  <si>
    <t>BY01.UA87</t>
  </si>
  <si>
    <t>BY06.UA87</t>
  </si>
  <si>
    <t>CFB-UA87-BIDRS2</t>
  </si>
  <si>
    <t>0x8806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</si>
</sst>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CC"/>
      <color rgb="FFFFCC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2C55-AEB7-4CCF-B0A7-4D586374867E}">
  <sheetPr>
    <pageSetUpPr fitToPage="1"/>
  </sheetPr>
  <dimension ref="B2:AL48"/>
  <sheetViews>
    <sheetView tabSelected="1" workbookViewId="0">
      <selection activeCell="I26" sqref="I26"/>
    </sheetView>
  </sheetViews>
  <sheetFormatPr defaultRowHeight="15" x14ac:dyDescent="0.25"/>
  <cols>
    <col min="1" max="1" width="12.7109375" customWidth="1"/>
    <col min="2" max="3" width="12.7109375" style="1" customWidth="1"/>
    <col min="4" max="4" width="22.42578125" style="22" customWidth="1"/>
    <col min="5" max="5" width="12.7109375" style="1" customWidth="1"/>
    <col min="6" max="8" width="26.7109375" style="1" customWidth="1"/>
    <col min="9" max="9" width="12.7109375" style="1" customWidth="1"/>
    <col min="10" max="10" width="28.5703125" style="1" customWidth="1"/>
    <col min="11" max="11" width="16" style="1" customWidth="1"/>
    <col min="12" max="12" width="12.7109375" style="1" customWidth="1"/>
    <col min="13" max="15" width="24.7109375" style="1" customWidth="1"/>
    <col min="16" max="31" width="12.7109375" customWidth="1"/>
  </cols>
  <sheetData>
    <row r="2" spans="2:38" ht="18.75" x14ac:dyDescent="0.3">
      <c r="C2" s="23" t="s">
        <v>222</v>
      </c>
    </row>
    <row r="4" spans="2:38" x14ac:dyDescent="0.25">
      <c r="C4" t="s">
        <v>214</v>
      </c>
      <c r="F4" s="4" t="s">
        <v>217</v>
      </c>
      <c r="G4" s="15">
        <f>COUNTA(D18:D61)</f>
        <v>25</v>
      </c>
    </row>
    <row r="5" spans="2:38" x14ac:dyDescent="0.25">
      <c r="C5" s="22" t="s">
        <v>215</v>
      </c>
      <c r="F5" s="4" t="s">
        <v>218</v>
      </c>
      <c r="G5" s="15">
        <f>COUNTA(F18:G61)-G6</f>
        <v>48</v>
      </c>
    </row>
    <row r="6" spans="2:38" x14ac:dyDescent="0.25">
      <c r="F6" s="24" t="s">
        <v>221</v>
      </c>
      <c r="G6" s="1">
        <f>COUNTIF(F18:G61,"not used")</f>
        <v>2</v>
      </c>
    </row>
    <row r="9" spans="2:38" x14ac:dyDescent="0.25">
      <c r="C9" s="7"/>
      <c r="J9"/>
      <c r="R9" s="1"/>
      <c r="S9" s="3"/>
      <c r="Y9" s="3"/>
    </row>
    <row r="10" spans="2:38" x14ac:dyDescent="0.25">
      <c r="R10" s="1"/>
    </row>
    <row r="11" spans="2:38" x14ac:dyDescent="0.25">
      <c r="C11" s="8"/>
      <c r="F11" s="13" t="s">
        <v>162</v>
      </c>
      <c r="G11" s="21" t="s">
        <v>145</v>
      </c>
      <c r="J11" s="7"/>
      <c r="R11" s="1"/>
      <c r="AI11" s="4"/>
      <c r="AJ11" s="15"/>
      <c r="AL11" s="15"/>
    </row>
    <row r="12" spans="2:38" x14ac:dyDescent="0.25">
      <c r="F12" s="12" t="s">
        <v>64</v>
      </c>
      <c r="R12" s="1"/>
      <c r="S12" s="4"/>
      <c r="T12" s="15"/>
      <c r="V12" s="15"/>
      <c r="Y12" s="4"/>
      <c r="Z12" s="15"/>
      <c r="AB12" s="15"/>
    </row>
    <row r="13" spans="2:38" x14ac:dyDescent="0.25">
      <c r="R13" s="1"/>
      <c r="AI13" s="1"/>
      <c r="AJ13" s="1"/>
    </row>
    <row r="14" spans="2:38" x14ac:dyDescent="0.25">
      <c r="F14" s="7" t="s">
        <v>245</v>
      </c>
      <c r="R14" s="1"/>
      <c r="S14" s="1"/>
      <c r="T14" s="1"/>
      <c r="Y14" s="1"/>
      <c r="Z14" s="1"/>
      <c r="AI14" s="1"/>
      <c r="AJ14" s="1"/>
    </row>
    <row r="15" spans="2:38" x14ac:dyDescent="0.25">
      <c r="R15" s="1"/>
      <c r="S15" s="1"/>
      <c r="T15" s="1"/>
      <c r="Y15" s="1"/>
      <c r="Z15" s="1"/>
      <c r="AJ15" s="1"/>
    </row>
    <row r="16" spans="2:38" ht="15" customHeight="1" x14ac:dyDescent="0.25">
      <c r="B16" s="15" t="s">
        <v>114</v>
      </c>
      <c r="C16" s="15" t="s">
        <v>34</v>
      </c>
      <c r="D16" s="15" t="s">
        <v>35</v>
      </c>
      <c r="E16" s="15" t="s">
        <v>32</v>
      </c>
      <c r="F16" s="15" t="s">
        <v>224</v>
      </c>
      <c r="G16" s="15" t="s">
        <v>223</v>
      </c>
      <c r="H16" s="15" t="s">
        <v>284</v>
      </c>
      <c r="P16" s="1"/>
      <c r="R16" s="1"/>
      <c r="T16" s="1"/>
      <c r="Z16" s="1"/>
      <c r="AI16" s="1"/>
      <c r="AJ16" s="1"/>
    </row>
    <row r="17" spans="2:36" x14ac:dyDescent="0.25">
      <c r="R17" s="1"/>
      <c r="S17" s="1"/>
      <c r="T17" s="1"/>
      <c r="Y17" s="1"/>
      <c r="Z17" s="1"/>
      <c r="AI17" s="1"/>
      <c r="AJ17" s="1"/>
    </row>
    <row r="18" spans="2:36" x14ac:dyDescent="0.25">
      <c r="R18" s="1"/>
      <c r="S18" s="1"/>
      <c r="T18" s="1"/>
      <c r="Y18" s="1"/>
      <c r="Z18" s="1"/>
      <c r="AI18" s="1"/>
      <c r="AJ18" s="1"/>
    </row>
    <row r="19" spans="2:36" x14ac:dyDescent="0.25">
      <c r="B19" s="1" t="s">
        <v>118</v>
      </c>
      <c r="C19" s="1" t="s">
        <v>235</v>
      </c>
      <c r="D19" s="22" t="s">
        <v>234</v>
      </c>
      <c r="E19" s="1" t="s">
        <v>236</v>
      </c>
      <c r="F19" s="18" t="s">
        <v>226</v>
      </c>
      <c r="G19" s="18" t="s">
        <v>227</v>
      </c>
      <c r="R19" s="1"/>
      <c r="S19" s="1"/>
      <c r="T19" s="1"/>
      <c r="Y19" s="1"/>
      <c r="Z19" s="1"/>
      <c r="AI19" s="1"/>
      <c r="AJ19" s="1"/>
    </row>
    <row r="20" spans="2:36" x14ac:dyDescent="0.25">
      <c r="C20" s="1" t="s">
        <v>237</v>
      </c>
      <c r="D20" s="22" t="s">
        <v>238</v>
      </c>
      <c r="E20" s="1" t="s">
        <v>236</v>
      </c>
      <c r="F20" s="16" t="s">
        <v>228</v>
      </c>
      <c r="G20" s="16" t="s">
        <v>229</v>
      </c>
      <c r="R20" s="1"/>
      <c r="S20" s="1"/>
      <c r="T20" s="1"/>
      <c r="Y20" s="1"/>
      <c r="Z20" s="1"/>
      <c r="AI20" s="1"/>
      <c r="AJ20" s="1"/>
    </row>
    <row r="21" spans="2:36" x14ac:dyDescent="0.25">
      <c r="C21" s="1" t="s">
        <v>242</v>
      </c>
      <c r="D21" s="22" t="s">
        <v>241</v>
      </c>
      <c r="E21" s="1" t="s">
        <v>236</v>
      </c>
      <c r="F21" s="18" t="s">
        <v>239</v>
      </c>
      <c r="G21" s="18" t="s">
        <v>240</v>
      </c>
      <c r="R21" s="1"/>
      <c r="S21" s="1"/>
      <c r="T21" s="1"/>
      <c r="Y21" s="1"/>
      <c r="Z21" s="1"/>
      <c r="AI21" s="1"/>
      <c r="AJ21" s="1"/>
    </row>
    <row r="22" spans="2:36" x14ac:dyDescent="0.25">
      <c r="C22" s="1" t="s">
        <v>249</v>
      </c>
      <c r="D22" s="22" t="s">
        <v>247</v>
      </c>
      <c r="E22" s="1" t="s">
        <v>248</v>
      </c>
      <c r="F22" s="21" t="s">
        <v>145</v>
      </c>
      <c r="G22" s="18" t="s">
        <v>246</v>
      </c>
      <c r="R22" s="1"/>
      <c r="S22" s="1"/>
      <c r="T22" s="1"/>
      <c r="Y22" s="1"/>
      <c r="Z22" s="1"/>
      <c r="AI22" s="1"/>
      <c r="AJ22" s="1"/>
    </row>
    <row r="23" spans="2:36" x14ac:dyDescent="0.25">
      <c r="C23" s="1" t="s">
        <v>251</v>
      </c>
      <c r="D23" s="22" t="s">
        <v>250</v>
      </c>
      <c r="E23" s="1" t="s">
        <v>252</v>
      </c>
      <c r="F23" s="18" t="s">
        <v>243</v>
      </c>
      <c r="G23" s="18" t="s">
        <v>244</v>
      </c>
      <c r="R23" s="1"/>
      <c r="S23" s="1"/>
      <c r="T23" s="1"/>
      <c r="Y23" s="1"/>
      <c r="Z23" s="1"/>
      <c r="AI23" s="1"/>
      <c r="AJ23" s="1"/>
    </row>
    <row r="24" spans="2:36" x14ac:dyDescent="0.25">
      <c r="B24" s="1" t="s">
        <v>132</v>
      </c>
      <c r="C24" s="1" t="s">
        <v>254</v>
      </c>
      <c r="D24" s="22" t="s">
        <v>253</v>
      </c>
      <c r="E24" s="1" t="s">
        <v>255</v>
      </c>
      <c r="F24" s="18" t="s">
        <v>230</v>
      </c>
      <c r="G24" s="18" t="s">
        <v>232</v>
      </c>
    </row>
    <row r="25" spans="2:36" x14ac:dyDescent="0.25">
      <c r="C25" s="1" t="s">
        <v>256</v>
      </c>
      <c r="D25" s="22" t="s">
        <v>257</v>
      </c>
      <c r="E25" s="1" t="s">
        <v>255</v>
      </c>
      <c r="F25" s="16" t="s">
        <v>231</v>
      </c>
      <c r="G25" s="16" t="s">
        <v>233</v>
      </c>
    </row>
    <row r="26" spans="2:36" x14ac:dyDescent="0.25">
      <c r="C26" s="1" t="s">
        <v>259</v>
      </c>
      <c r="D26" s="22" t="s">
        <v>258</v>
      </c>
      <c r="E26" s="1" t="s">
        <v>255</v>
      </c>
      <c r="F26" s="18" t="s">
        <v>260</v>
      </c>
      <c r="G26" s="18" t="s">
        <v>261</v>
      </c>
    </row>
    <row r="27" spans="2:36" x14ac:dyDescent="0.25">
      <c r="C27" s="1" t="s">
        <v>263</v>
      </c>
      <c r="D27" s="22" t="s">
        <v>262</v>
      </c>
      <c r="E27" s="1" t="s">
        <v>264</v>
      </c>
      <c r="F27" s="21" t="s">
        <v>145</v>
      </c>
      <c r="G27" s="18" t="s">
        <v>265</v>
      </c>
    </row>
    <row r="28" spans="2:36" x14ac:dyDescent="0.25">
      <c r="C28" s="1" t="s">
        <v>267</v>
      </c>
      <c r="D28" s="22" t="s">
        <v>266</v>
      </c>
      <c r="E28" s="1" t="s">
        <v>264</v>
      </c>
      <c r="F28" s="18" t="s">
        <v>269</v>
      </c>
      <c r="G28" s="18" t="s">
        <v>268</v>
      </c>
    </row>
    <row r="30" spans="2:36" x14ac:dyDescent="0.25">
      <c r="B30" s="1" t="s">
        <v>144</v>
      </c>
      <c r="C30" s="1" t="s">
        <v>273</v>
      </c>
      <c r="D30" s="22" t="s">
        <v>272</v>
      </c>
      <c r="E30" s="1" t="s">
        <v>47</v>
      </c>
      <c r="F30" s="18" t="s">
        <v>271</v>
      </c>
      <c r="G30" s="18" t="s">
        <v>270</v>
      </c>
    </row>
    <row r="31" spans="2:36" x14ac:dyDescent="0.25">
      <c r="B31" s="1" t="s">
        <v>275</v>
      </c>
      <c r="C31" s="1" t="s">
        <v>279</v>
      </c>
      <c r="D31" s="22" t="s">
        <v>278</v>
      </c>
      <c r="E31" s="1" t="s">
        <v>277</v>
      </c>
      <c r="F31" s="18" t="s">
        <v>274</v>
      </c>
      <c r="G31" s="18" t="s">
        <v>276</v>
      </c>
    </row>
    <row r="32" spans="2:36" x14ac:dyDescent="0.25">
      <c r="C32" s="1" t="s">
        <v>283</v>
      </c>
      <c r="D32" s="22" t="s">
        <v>282</v>
      </c>
      <c r="E32" s="1" t="s">
        <v>48</v>
      </c>
      <c r="F32" s="18" t="s">
        <v>281</v>
      </c>
      <c r="G32" s="18" t="s">
        <v>280</v>
      </c>
    </row>
    <row r="34" spans="2:8" x14ac:dyDescent="0.25">
      <c r="B34" s="1" t="s">
        <v>285</v>
      </c>
      <c r="C34" s="1" t="s">
        <v>290</v>
      </c>
      <c r="D34" s="22" t="s">
        <v>289</v>
      </c>
      <c r="E34" s="1" t="s">
        <v>288</v>
      </c>
      <c r="F34" s="18" t="s">
        <v>287</v>
      </c>
      <c r="G34" s="18" t="s">
        <v>286</v>
      </c>
    </row>
    <row r="35" spans="2:8" x14ac:dyDescent="0.25">
      <c r="B35" s="1" t="s">
        <v>291</v>
      </c>
      <c r="C35" s="1" t="s">
        <v>297</v>
      </c>
      <c r="D35" s="22" t="s">
        <v>296</v>
      </c>
      <c r="E35" s="1" t="s">
        <v>300</v>
      </c>
      <c r="F35" s="18" t="s">
        <v>295</v>
      </c>
      <c r="G35" s="18" t="s">
        <v>294</v>
      </c>
      <c r="H35" s="1" t="s">
        <v>292</v>
      </c>
    </row>
    <row r="36" spans="2:8" x14ac:dyDescent="0.25">
      <c r="C36" s="1" t="s">
        <v>305</v>
      </c>
      <c r="D36" s="22" t="s">
        <v>306</v>
      </c>
      <c r="E36" s="1" t="s">
        <v>300</v>
      </c>
      <c r="F36" s="18" t="s">
        <v>301</v>
      </c>
      <c r="G36" s="18" t="s">
        <v>302</v>
      </c>
      <c r="H36" s="1" t="s">
        <v>293</v>
      </c>
    </row>
    <row r="37" spans="2:8" x14ac:dyDescent="0.25">
      <c r="C37" s="1" t="s">
        <v>308</v>
      </c>
      <c r="D37" s="22" t="s">
        <v>307</v>
      </c>
      <c r="E37" s="1" t="s">
        <v>298</v>
      </c>
      <c r="F37" s="18" t="s">
        <v>304</v>
      </c>
      <c r="G37" s="18" t="s">
        <v>303</v>
      </c>
      <c r="H37" s="1" t="s">
        <v>299</v>
      </c>
    </row>
    <row r="39" spans="2:8" x14ac:dyDescent="0.25">
      <c r="B39" s="1" t="s">
        <v>151</v>
      </c>
      <c r="C39" s="1" t="s">
        <v>309</v>
      </c>
      <c r="D39" s="22" t="s">
        <v>310</v>
      </c>
      <c r="E39" s="1" t="s">
        <v>311</v>
      </c>
      <c r="F39" s="18" t="s">
        <v>312</v>
      </c>
      <c r="G39" s="18" t="s">
        <v>313</v>
      </c>
    </row>
    <row r="40" spans="2:8" x14ac:dyDescent="0.25">
      <c r="B40" s="1" t="s">
        <v>152</v>
      </c>
      <c r="C40" s="1" t="s">
        <v>318</v>
      </c>
      <c r="D40" s="22" t="s">
        <v>316</v>
      </c>
      <c r="E40" s="1" t="s">
        <v>317</v>
      </c>
      <c r="F40" s="18" t="s">
        <v>314</v>
      </c>
      <c r="G40" s="18" t="s">
        <v>315</v>
      </c>
    </row>
    <row r="42" spans="2:8" x14ac:dyDescent="0.25">
      <c r="B42" s="1" t="s">
        <v>179</v>
      </c>
      <c r="C42" s="1" t="s">
        <v>325</v>
      </c>
      <c r="D42" s="22" t="s">
        <v>323</v>
      </c>
      <c r="E42" s="1" t="s">
        <v>185</v>
      </c>
      <c r="F42" s="18" t="s">
        <v>320</v>
      </c>
      <c r="G42" s="18" t="s">
        <v>319</v>
      </c>
    </row>
    <row r="43" spans="2:8" x14ac:dyDescent="0.25">
      <c r="B43" s="1" t="s">
        <v>180</v>
      </c>
      <c r="C43" s="1" t="s">
        <v>326</v>
      </c>
      <c r="D43" s="22" t="s">
        <v>324</v>
      </c>
      <c r="E43" s="1" t="s">
        <v>190</v>
      </c>
      <c r="F43" s="18" t="s">
        <v>321</v>
      </c>
      <c r="G43" s="18" t="s">
        <v>322</v>
      </c>
    </row>
    <row r="45" spans="2:8" x14ac:dyDescent="0.25">
      <c r="B45" s="1" t="s">
        <v>199</v>
      </c>
      <c r="C45" s="1" t="s">
        <v>327</v>
      </c>
      <c r="D45" s="22" t="s">
        <v>330</v>
      </c>
      <c r="E45" s="1" t="s">
        <v>202</v>
      </c>
      <c r="F45" s="18" t="s">
        <v>328</v>
      </c>
      <c r="G45" s="18" t="s">
        <v>329</v>
      </c>
    </row>
    <row r="46" spans="2:8" x14ac:dyDescent="0.25">
      <c r="C46" s="1" t="s">
        <v>331</v>
      </c>
      <c r="D46" s="22" t="s">
        <v>332</v>
      </c>
      <c r="E46" s="1" t="s">
        <v>333</v>
      </c>
      <c r="F46" s="18" t="s">
        <v>334</v>
      </c>
      <c r="G46" s="18" t="s">
        <v>335</v>
      </c>
    </row>
    <row r="47" spans="2:8" x14ac:dyDescent="0.25">
      <c r="B47" s="1" t="s">
        <v>207</v>
      </c>
      <c r="C47" s="1" t="s">
        <v>340</v>
      </c>
      <c r="D47" s="22" t="s">
        <v>341</v>
      </c>
      <c r="E47" s="1" t="s">
        <v>342</v>
      </c>
      <c r="F47" s="18" t="s">
        <v>336</v>
      </c>
      <c r="G47" s="18" t="s">
        <v>338</v>
      </c>
    </row>
    <row r="48" spans="2:8" x14ac:dyDescent="0.25">
      <c r="C48" s="1" t="s">
        <v>345</v>
      </c>
      <c r="D48" s="22" t="s">
        <v>344</v>
      </c>
      <c r="E48" s="1" t="s">
        <v>343</v>
      </c>
      <c r="F48" s="18" t="s">
        <v>337</v>
      </c>
      <c r="G48" s="18" t="s">
        <v>339</v>
      </c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27D7-512C-4767-A58E-D183D60F37FD}">
  <sheetPr>
    <pageSetUpPr fitToPage="1"/>
  </sheetPr>
  <dimension ref="B2:AN58"/>
  <sheetViews>
    <sheetView workbookViewId="0">
      <selection sqref="A1:J1048576"/>
    </sheetView>
  </sheetViews>
  <sheetFormatPr defaultRowHeight="15" x14ac:dyDescent="0.25"/>
  <cols>
    <col min="1" max="1" width="12.7109375" customWidth="1"/>
    <col min="2" max="3" width="12.7109375" style="1" customWidth="1"/>
    <col min="4" max="4" width="22.42578125" style="22" customWidth="1"/>
    <col min="5" max="5" width="12.7109375" style="1" customWidth="1"/>
    <col min="6" max="9" width="24.7109375" style="1" customWidth="1"/>
    <col min="10" max="10" width="12.7109375" customWidth="1"/>
    <col min="11" max="11" width="12.7109375" style="1" customWidth="1"/>
    <col min="12" max="12" width="28.5703125" style="1" customWidth="1"/>
    <col min="13" max="13" width="16" style="1" customWidth="1"/>
    <col min="14" max="14" width="12.7109375" style="1" customWidth="1"/>
    <col min="15" max="17" width="24.7109375" style="1" customWidth="1"/>
    <col min="18" max="33" width="12.7109375" customWidth="1"/>
  </cols>
  <sheetData>
    <row r="2" spans="2:40" ht="18.75" x14ac:dyDescent="0.3">
      <c r="C2" s="23" t="s">
        <v>216</v>
      </c>
    </row>
    <row r="4" spans="2:40" x14ac:dyDescent="0.25">
      <c r="C4" t="s">
        <v>214</v>
      </c>
      <c r="H4" s="4" t="s">
        <v>217</v>
      </c>
      <c r="I4" s="15">
        <f>COUNTA(D18:D98)</f>
        <v>35</v>
      </c>
    </row>
    <row r="5" spans="2:40" x14ac:dyDescent="0.25">
      <c r="C5" s="22" t="s">
        <v>215</v>
      </c>
      <c r="H5" s="4" t="s">
        <v>218</v>
      </c>
      <c r="I5" s="15">
        <f>COUNTA(F18:I98)-I6</f>
        <v>123</v>
      </c>
    </row>
    <row r="6" spans="2:40" x14ac:dyDescent="0.25">
      <c r="H6" s="24" t="s">
        <v>221</v>
      </c>
      <c r="I6" s="1">
        <f>COUNTIF(F18:I98,"not used")</f>
        <v>17</v>
      </c>
    </row>
    <row r="9" spans="2:40" x14ac:dyDescent="0.25">
      <c r="C9" s="7"/>
      <c r="I9" s="20"/>
      <c r="L9"/>
      <c r="T9" s="1"/>
      <c r="U9" s="3"/>
      <c r="AA9" s="3"/>
    </row>
    <row r="10" spans="2:40" x14ac:dyDescent="0.25">
      <c r="I10" s="14"/>
      <c r="T10" s="1"/>
    </row>
    <row r="11" spans="2:40" x14ac:dyDescent="0.25">
      <c r="C11" s="8"/>
      <c r="F11" s="13" t="s">
        <v>162</v>
      </c>
      <c r="G11" s="12" t="s">
        <v>64</v>
      </c>
      <c r="H11" s="10" t="s">
        <v>43</v>
      </c>
      <c r="I11" s="21" t="s">
        <v>145</v>
      </c>
      <c r="L11" s="7"/>
      <c r="T11" s="1"/>
      <c r="AK11" s="4"/>
      <c r="AL11" s="9"/>
      <c r="AN11" s="9"/>
    </row>
    <row r="12" spans="2:40" x14ac:dyDescent="0.25">
      <c r="T12" s="1"/>
      <c r="U12" s="4"/>
      <c r="V12" s="14"/>
      <c r="X12" s="14"/>
      <c r="AA12" s="4"/>
      <c r="AB12" s="14"/>
      <c r="AD12" s="14"/>
    </row>
    <row r="13" spans="2:40" x14ac:dyDescent="0.25">
      <c r="T13" s="1"/>
      <c r="AK13" s="1"/>
      <c r="AL13" s="1"/>
    </row>
    <row r="14" spans="2:40" x14ac:dyDescent="0.25">
      <c r="F14" s="7" t="s">
        <v>225</v>
      </c>
      <c r="T14" s="1"/>
      <c r="U14" s="1"/>
      <c r="V14" s="1"/>
      <c r="AA14" s="1"/>
      <c r="AB14" s="1"/>
      <c r="AK14" s="1"/>
      <c r="AL14" s="1"/>
    </row>
    <row r="15" spans="2:40" x14ac:dyDescent="0.25">
      <c r="T15" s="1"/>
      <c r="U15" s="1"/>
      <c r="V15" s="1"/>
      <c r="AA15" s="1"/>
      <c r="AB15" s="1"/>
      <c r="AL15" s="1"/>
    </row>
    <row r="16" spans="2:40" ht="15" customHeight="1" x14ac:dyDescent="0.25">
      <c r="B16" s="15" t="s">
        <v>114</v>
      </c>
      <c r="C16" s="11" t="s">
        <v>34</v>
      </c>
      <c r="D16" s="15" t="s">
        <v>35</v>
      </c>
      <c r="E16" s="11" t="s">
        <v>32</v>
      </c>
      <c r="F16" s="11" t="s">
        <v>36</v>
      </c>
      <c r="G16" s="11" t="s">
        <v>37</v>
      </c>
      <c r="H16" s="11" t="s">
        <v>38</v>
      </c>
      <c r="I16" s="11" t="s">
        <v>39</v>
      </c>
      <c r="R16" s="1"/>
      <c r="T16" s="1"/>
      <c r="V16" s="1"/>
      <c r="AB16" s="1"/>
      <c r="AK16" s="1"/>
      <c r="AL16" s="1"/>
    </row>
    <row r="17" spans="2:38" x14ac:dyDescent="0.25">
      <c r="T17" s="1"/>
      <c r="U17" s="1"/>
      <c r="V17" s="1"/>
      <c r="AA17" s="1"/>
      <c r="AB17" s="1"/>
      <c r="AK17" s="1"/>
      <c r="AL17" s="1"/>
    </row>
    <row r="18" spans="2:38" x14ac:dyDescent="0.25">
      <c r="T18" s="1"/>
      <c r="U18" s="1"/>
      <c r="V18" s="1"/>
      <c r="AA18" s="1"/>
      <c r="AB18" s="1"/>
      <c r="AK18" s="1"/>
      <c r="AL18" s="1"/>
    </row>
    <row r="19" spans="2:38" x14ac:dyDescent="0.25">
      <c r="B19" s="1" t="s">
        <v>118</v>
      </c>
      <c r="C19" s="1" t="s">
        <v>119</v>
      </c>
      <c r="D19" s="22" t="s">
        <v>120</v>
      </c>
      <c r="E19" s="1" t="s">
        <v>121</v>
      </c>
      <c r="F19" s="18" t="s">
        <v>124</v>
      </c>
      <c r="G19" s="18" t="s">
        <v>125</v>
      </c>
      <c r="H19" s="18" t="s">
        <v>123</v>
      </c>
      <c r="I19" s="18" t="s">
        <v>122</v>
      </c>
      <c r="T19" s="1"/>
      <c r="U19" s="1"/>
      <c r="V19" s="1"/>
      <c r="AA19" s="1"/>
      <c r="AB19" s="1"/>
      <c r="AK19" s="1"/>
      <c r="AL19" s="1"/>
    </row>
    <row r="20" spans="2:38" x14ac:dyDescent="0.25">
      <c r="C20" s="1" t="s">
        <v>130</v>
      </c>
      <c r="D20" s="22" t="s">
        <v>131</v>
      </c>
      <c r="E20" s="1" t="s">
        <v>121</v>
      </c>
      <c r="F20" s="16" t="s">
        <v>126</v>
      </c>
      <c r="G20" s="16" t="s">
        <v>127</v>
      </c>
      <c r="H20" s="16" t="s">
        <v>128</v>
      </c>
      <c r="I20" s="16" t="s">
        <v>129</v>
      </c>
      <c r="T20" s="1"/>
      <c r="U20" s="1"/>
      <c r="V20" s="1"/>
      <c r="AA20" s="1"/>
      <c r="AB20" s="1"/>
      <c r="AK20" s="1"/>
      <c r="AL20" s="1"/>
    </row>
    <row r="21" spans="2:38" x14ac:dyDescent="0.25">
      <c r="B21" s="1" t="s">
        <v>132</v>
      </c>
      <c r="C21" s="1" t="s">
        <v>133</v>
      </c>
      <c r="D21" s="22" t="s">
        <v>134</v>
      </c>
      <c r="E21" s="1" t="s">
        <v>121</v>
      </c>
      <c r="F21" s="18" t="s">
        <v>139</v>
      </c>
      <c r="G21" s="18" t="s">
        <v>138</v>
      </c>
      <c r="H21" s="18" t="s">
        <v>137</v>
      </c>
      <c r="I21" s="18" t="s">
        <v>136</v>
      </c>
      <c r="T21" s="1"/>
      <c r="U21" s="1"/>
      <c r="V21" s="1"/>
      <c r="AA21" s="1"/>
      <c r="AB21" s="1"/>
      <c r="AK21" s="1"/>
      <c r="AL21" s="1"/>
    </row>
    <row r="22" spans="2:38" x14ac:dyDescent="0.25">
      <c r="C22" s="1" t="s">
        <v>150</v>
      </c>
      <c r="D22" s="22" t="s">
        <v>135</v>
      </c>
      <c r="E22" s="1" t="s">
        <v>121</v>
      </c>
      <c r="F22" s="16" t="s">
        <v>140</v>
      </c>
      <c r="G22" s="16" t="s">
        <v>141</v>
      </c>
      <c r="H22" s="16" t="s">
        <v>142</v>
      </c>
      <c r="I22" s="16" t="s">
        <v>143</v>
      </c>
      <c r="T22" s="1"/>
      <c r="U22" s="1"/>
      <c r="V22" s="1"/>
      <c r="AA22" s="1"/>
      <c r="AB22" s="1"/>
      <c r="AK22" s="1"/>
      <c r="AL22" s="1"/>
    </row>
    <row r="23" spans="2:38" x14ac:dyDescent="0.25">
      <c r="T23" s="1"/>
      <c r="U23" s="1"/>
      <c r="V23" s="1"/>
      <c r="AA23" s="1"/>
      <c r="AB23" s="1"/>
      <c r="AK23" s="1"/>
      <c r="AL23" s="1"/>
    </row>
    <row r="24" spans="2:38" x14ac:dyDescent="0.25">
      <c r="B24" s="1" t="s">
        <v>144</v>
      </c>
      <c r="C24" s="1" t="s">
        <v>146</v>
      </c>
      <c r="D24" s="22" t="s">
        <v>147</v>
      </c>
      <c r="E24" s="1" t="s">
        <v>47</v>
      </c>
      <c r="F24" s="18" t="s">
        <v>124</v>
      </c>
      <c r="G24" s="18" t="s">
        <v>125</v>
      </c>
      <c r="H24" s="18" t="s">
        <v>123</v>
      </c>
      <c r="I24" s="18" t="s">
        <v>122</v>
      </c>
      <c r="T24" s="1"/>
      <c r="U24" s="1"/>
      <c r="V24" s="1"/>
      <c r="AA24" s="1"/>
      <c r="AB24" s="1"/>
      <c r="AK24" s="1"/>
      <c r="AL24" s="1"/>
    </row>
    <row r="25" spans="2:38" x14ac:dyDescent="0.25">
      <c r="C25" s="1" t="s">
        <v>44</v>
      </c>
      <c r="D25" s="22" t="s">
        <v>42</v>
      </c>
      <c r="E25" s="1" t="s">
        <v>47</v>
      </c>
      <c r="F25" s="21" t="s">
        <v>145</v>
      </c>
      <c r="G25" s="21" t="s">
        <v>145</v>
      </c>
      <c r="H25" s="18" t="s">
        <v>98</v>
      </c>
      <c r="I25" s="18" t="s">
        <v>112</v>
      </c>
      <c r="T25" s="1"/>
      <c r="U25" s="1"/>
      <c r="V25" s="1"/>
      <c r="AA25" s="1"/>
      <c r="AB25" s="1"/>
      <c r="AK25" s="1"/>
      <c r="AL25" s="1"/>
    </row>
    <row r="26" spans="2:38" x14ac:dyDescent="0.25">
      <c r="B26" s="1" t="s">
        <v>132</v>
      </c>
      <c r="C26" s="1" t="s">
        <v>148</v>
      </c>
      <c r="D26" s="22" t="s">
        <v>149</v>
      </c>
      <c r="E26" s="1" t="s">
        <v>48</v>
      </c>
      <c r="F26" s="18" t="s">
        <v>139</v>
      </c>
      <c r="G26" s="18" t="s">
        <v>138</v>
      </c>
      <c r="H26" s="18" t="s">
        <v>137</v>
      </c>
      <c r="I26" s="18" t="s">
        <v>136</v>
      </c>
      <c r="T26" s="1"/>
      <c r="U26" s="1"/>
      <c r="V26" s="1"/>
      <c r="AA26" s="1"/>
      <c r="AB26" s="1"/>
      <c r="AK26" s="1"/>
      <c r="AL26" s="1"/>
    </row>
    <row r="27" spans="2:38" x14ac:dyDescent="0.25">
      <c r="C27" s="1" t="s">
        <v>46</v>
      </c>
      <c r="D27" s="22" t="s">
        <v>45</v>
      </c>
      <c r="E27" s="1" t="s">
        <v>48</v>
      </c>
      <c r="F27" s="21" t="s">
        <v>145</v>
      </c>
      <c r="G27" s="21" t="s">
        <v>145</v>
      </c>
      <c r="H27" s="18" t="s">
        <v>99</v>
      </c>
      <c r="I27" s="18" t="s">
        <v>113</v>
      </c>
      <c r="T27" s="1"/>
      <c r="U27" s="1"/>
      <c r="V27" s="1"/>
      <c r="AA27" s="1"/>
      <c r="AB27" s="1"/>
      <c r="AK27" s="1"/>
      <c r="AL27" s="1"/>
    </row>
    <row r="28" spans="2:38" x14ac:dyDescent="0.25">
      <c r="T28" s="1"/>
      <c r="U28" s="1"/>
      <c r="V28" s="1"/>
      <c r="AA28" s="1"/>
      <c r="AB28" s="1"/>
      <c r="AK28" s="1"/>
      <c r="AL28" s="1"/>
    </row>
    <row r="29" spans="2:38" x14ac:dyDescent="0.25">
      <c r="B29" s="1" t="s">
        <v>151</v>
      </c>
      <c r="C29" s="1" t="s">
        <v>156</v>
      </c>
      <c r="D29" s="22" t="s">
        <v>153</v>
      </c>
      <c r="E29" s="1" t="s">
        <v>155</v>
      </c>
      <c r="F29" s="18" t="s">
        <v>168</v>
      </c>
      <c r="G29" s="18" t="s">
        <v>167</v>
      </c>
      <c r="H29" s="18" t="s">
        <v>166</v>
      </c>
      <c r="I29" s="18" t="s">
        <v>165</v>
      </c>
      <c r="T29" s="1"/>
      <c r="U29" s="1"/>
      <c r="V29" s="1"/>
      <c r="AA29" s="1"/>
      <c r="AB29" s="1"/>
      <c r="AK29" s="1"/>
      <c r="AL29" s="1"/>
    </row>
    <row r="30" spans="2:38" x14ac:dyDescent="0.25">
      <c r="C30" s="1" t="s">
        <v>157</v>
      </c>
      <c r="D30" s="22" t="s">
        <v>154</v>
      </c>
      <c r="E30" s="1" t="s">
        <v>155</v>
      </c>
      <c r="F30" s="16" t="s">
        <v>169</v>
      </c>
      <c r="G30" s="16" t="s">
        <v>170</v>
      </c>
      <c r="H30" s="16" t="s">
        <v>171</v>
      </c>
      <c r="I30" s="16" t="s">
        <v>172</v>
      </c>
      <c r="T30" s="1"/>
      <c r="U30" s="1"/>
      <c r="V30" s="1"/>
      <c r="AA30" s="1"/>
      <c r="AB30" s="1"/>
      <c r="AK30" s="1"/>
      <c r="AL30" s="1"/>
    </row>
    <row r="31" spans="2:38" x14ac:dyDescent="0.25">
      <c r="B31" s="1" t="s">
        <v>152</v>
      </c>
      <c r="C31" s="1" t="s">
        <v>160</v>
      </c>
      <c r="D31" s="22" t="s">
        <v>158</v>
      </c>
      <c r="E31" s="1" t="s">
        <v>155</v>
      </c>
      <c r="F31" s="18" t="s">
        <v>174</v>
      </c>
      <c r="G31" s="18" t="s">
        <v>173</v>
      </c>
      <c r="H31" s="18" t="s">
        <v>164</v>
      </c>
      <c r="I31" s="18" t="s">
        <v>163</v>
      </c>
    </row>
    <row r="32" spans="2:38" x14ac:dyDescent="0.25">
      <c r="C32" s="1" t="s">
        <v>161</v>
      </c>
      <c r="D32" s="22" t="s">
        <v>159</v>
      </c>
      <c r="E32" s="1" t="s">
        <v>155</v>
      </c>
      <c r="F32" s="16" t="s">
        <v>175</v>
      </c>
      <c r="G32" s="16" t="s">
        <v>176</v>
      </c>
      <c r="H32" s="16" t="s">
        <v>177</v>
      </c>
      <c r="I32" s="16" t="s">
        <v>178</v>
      </c>
    </row>
    <row r="34" spans="2:38" x14ac:dyDescent="0.25">
      <c r="B34" s="1" t="s">
        <v>179</v>
      </c>
      <c r="C34" s="1" t="s">
        <v>183</v>
      </c>
      <c r="D34" s="22" t="s">
        <v>181</v>
      </c>
      <c r="E34" s="1" t="s">
        <v>185</v>
      </c>
      <c r="F34" s="21" t="s">
        <v>145</v>
      </c>
      <c r="G34" s="21" t="s">
        <v>145</v>
      </c>
      <c r="H34" s="18" t="s">
        <v>192</v>
      </c>
      <c r="I34" s="18" t="s">
        <v>191</v>
      </c>
      <c r="T34" s="1"/>
      <c r="U34" s="1"/>
      <c r="V34" s="1"/>
      <c r="AA34" s="1"/>
      <c r="AB34" s="1"/>
      <c r="AK34" s="1"/>
      <c r="AL34" s="1"/>
    </row>
    <row r="35" spans="2:38" x14ac:dyDescent="0.25">
      <c r="C35" s="1" t="s">
        <v>184</v>
      </c>
      <c r="D35" s="22" t="s">
        <v>182</v>
      </c>
      <c r="E35" s="1" t="s">
        <v>185</v>
      </c>
      <c r="F35" s="21" t="s">
        <v>145</v>
      </c>
      <c r="G35" s="21" t="s">
        <v>145</v>
      </c>
      <c r="H35" s="16" t="s">
        <v>193</v>
      </c>
      <c r="I35" s="16" t="s">
        <v>194</v>
      </c>
      <c r="T35" s="1"/>
      <c r="U35" s="1"/>
      <c r="V35" s="1"/>
      <c r="AA35" s="1"/>
      <c r="AB35" s="1"/>
      <c r="AK35" s="1"/>
      <c r="AL35" s="1"/>
    </row>
    <row r="36" spans="2:38" x14ac:dyDescent="0.25">
      <c r="B36" s="1" t="s">
        <v>180</v>
      </c>
      <c r="C36" s="1" t="s">
        <v>188</v>
      </c>
      <c r="D36" s="22" t="s">
        <v>186</v>
      </c>
      <c r="E36" s="1" t="s">
        <v>190</v>
      </c>
      <c r="F36" s="21" t="s">
        <v>145</v>
      </c>
      <c r="G36" s="21" t="s">
        <v>145</v>
      </c>
      <c r="H36" s="18" t="s">
        <v>196</v>
      </c>
      <c r="I36" s="18" t="s">
        <v>195</v>
      </c>
      <c r="T36" s="1"/>
      <c r="U36" s="1"/>
      <c r="V36" s="1"/>
      <c r="AA36" s="1"/>
      <c r="AB36" s="1"/>
      <c r="AK36" s="1"/>
      <c r="AL36" s="1"/>
    </row>
    <row r="37" spans="2:38" x14ac:dyDescent="0.25">
      <c r="C37" s="1" t="s">
        <v>189</v>
      </c>
      <c r="D37" s="22" t="s">
        <v>187</v>
      </c>
      <c r="E37" s="1" t="s">
        <v>190</v>
      </c>
      <c r="F37" s="21" t="s">
        <v>145</v>
      </c>
      <c r="G37" s="21" t="s">
        <v>145</v>
      </c>
      <c r="H37" s="16" t="s">
        <v>197</v>
      </c>
      <c r="I37" s="16" t="s">
        <v>198</v>
      </c>
      <c r="T37" s="1"/>
      <c r="U37" s="1"/>
      <c r="V37" s="1"/>
      <c r="AA37" s="1"/>
      <c r="AB37" s="1"/>
      <c r="AK37" s="1"/>
      <c r="AL37" s="1"/>
    </row>
    <row r="38" spans="2:38" x14ac:dyDescent="0.25">
      <c r="R38" s="1"/>
      <c r="T38" s="1"/>
      <c r="U38" s="1"/>
      <c r="V38" s="1"/>
      <c r="AA38" s="1"/>
      <c r="AB38" s="1"/>
      <c r="AL38" s="1"/>
    </row>
    <row r="39" spans="2:38" x14ac:dyDescent="0.25">
      <c r="B39" s="1" t="s">
        <v>115</v>
      </c>
      <c r="C39" s="1" t="s">
        <v>0</v>
      </c>
      <c r="D39" s="22" t="s">
        <v>4</v>
      </c>
      <c r="E39" s="1" t="s">
        <v>33</v>
      </c>
      <c r="F39" s="18" t="s">
        <v>49</v>
      </c>
      <c r="G39" s="18" t="s">
        <v>52</v>
      </c>
      <c r="H39" s="18" t="s">
        <v>56</v>
      </c>
      <c r="I39" s="18" t="s">
        <v>60</v>
      </c>
      <c r="R39" s="1"/>
      <c r="T39" s="1"/>
      <c r="U39" s="1"/>
      <c r="V39" s="1"/>
      <c r="AA39" s="1"/>
      <c r="AB39" s="1"/>
      <c r="AK39" s="1"/>
      <c r="AL39" s="1"/>
    </row>
    <row r="40" spans="2:38" x14ac:dyDescent="0.25">
      <c r="C40" s="1" t="s">
        <v>1</v>
      </c>
      <c r="D40" s="22" t="s">
        <v>5</v>
      </c>
      <c r="E40" s="1" t="s">
        <v>33</v>
      </c>
      <c r="F40" s="16" t="s">
        <v>50</v>
      </c>
      <c r="G40" s="16" t="s">
        <v>53</v>
      </c>
      <c r="H40" s="16" t="s">
        <v>57</v>
      </c>
      <c r="I40" s="16" t="s">
        <v>61</v>
      </c>
      <c r="R40" s="1"/>
      <c r="T40" s="1"/>
      <c r="V40" s="1"/>
      <c r="AB40" s="1"/>
      <c r="AK40" s="1"/>
      <c r="AL40" s="1"/>
    </row>
    <row r="41" spans="2:38" x14ac:dyDescent="0.25">
      <c r="C41" s="1" t="s">
        <v>2</v>
      </c>
      <c r="D41" s="22" t="s">
        <v>28</v>
      </c>
      <c r="E41" s="1" t="s">
        <v>33</v>
      </c>
      <c r="F41" s="17" t="s">
        <v>51</v>
      </c>
      <c r="G41" s="17" t="s">
        <v>54</v>
      </c>
      <c r="H41" s="18" t="s">
        <v>58</v>
      </c>
      <c r="I41" s="18" t="s">
        <v>62</v>
      </c>
      <c r="T41" s="1"/>
      <c r="U41" s="1"/>
      <c r="V41" s="1"/>
      <c r="AA41" s="1"/>
      <c r="AB41" s="1"/>
    </row>
    <row r="42" spans="2:38" x14ac:dyDescent="0.25">
      <c r="C42" s="1" t="s">
        <v>3</v>
      </c>
      <c r="D42" s="22" t="s">
        <v>29</v>
      </c>
      <c r="E42" s="1" t="s">
        <v>33</v>
      </c>
      <c r="F42" s="21" t="s">
        <v>145</v>
      </c>
      <c r="G42" s="17" t="s">
        <v>55</v>
      </c>
      <c r="H42" s="16" t="s">
        <v>59</v>
      </c>
      <c r="I42" s="16" t="s">
        <v>63</v>
      </c>
      <c r="T42" s="1"/>
    </row>
    <row r="43" spans="2:38" x14ac:dyDescent="0.25">
      <c r="B43" s="1" t="s">
        <v>116</v>
      </c>
      <c r="C43" s="1" t="s">
        <v>6</v>
      </c>
      <c r="D43" s="22" t="s">
        <v>18</v>
      </c>
      <c r="E43" s="1" t="s">
        <v>40</v>
      </c>
      <c r="F43" s="18" t="s">
        <v>65</v>
      </c>
      <c r="G43" s="18" t="s">
        <v>74</v>
      </c>
      <c r="H43" s="18" t="s">
        <v>86</v>
      </c>
      <c r="I43" s="18" t="s">
        <v>100</v>
      </c>
      <c r="T43" s="1"/>
      <c r="U43" s="7"/>
      <c r="V43" s="1"/>
      <c r="W43" s="1"/>
      <c r="X43" s="1"/>
      <c r="Y43" s="1"/>
      <c r="Z43" s="14"/>
      <c r="AA43" s="14"/>
    </row>
    <row r="44" spans="2:38" x14ac:dyDescent="0.25">
      <c r="C44" s="1" t="s">
        <v>7</v>
      </c>
      <c r="D44" s="22" t="s">
        <v>19</v>
      </c>
      <c r="E44" s="1" t="s">
        <v>40</v>
      </c>
      <c r="F44" s="16" t="s">
        <v>66</v>
      </c>
      <c r="G44" s="16" t="s">
        <v>75</v>
      </c>
      <c r="H44" s="16" t="s">
        <v>87</v>
      </c>
      <c r="I44" s="16" t="s">
        <v>101</v>
      </c>
      <c r="Y44" s="1"/>
      <c r="Z44" s="2"/>
      <c r="AA44" s="2"/>
    </row>
    <row r="45" spans="2:38" x14ac:dyDescent="0.25">
      <c r="C45" s="1" t="s">
        <v>8</v>
      </c>
      <c r="D45" s="22" t="s">
        <v>20</v>
      </c>
      <c r="E45" s="1" t="s">
        <v>40</v>
      </c>
      <c r="F45" s="21" t="s">
        <v>145</v>
      </c>
      <c r="G45" s="17" t="s">
        <v>76</v>
      </c>
      <c r="H45" s="17" t="s">
        <v>88</v>
      </c>
      <c r="I45" s="17" t="s">
        <v>102</v>
      </c>
      <c r="Y45" s="1"/>
      <c r="Z45" s="2"/>
      <c r="AA45" s="2"/>
    </row>
    <row r="46" spans="2:38" x14ac:dyDescent="0.25">
      <c r="C46" s="1" t="s">
        <v>9</v>
      </c>
      <c r="D46" s="22" t="s">
        <v>21</v>
      </c>
      <c r="E46" s="1" t="s">
        <v>40</v>
      </c>
      <c r="F46" s="18" t="s">
        <v>67</v>
      </c>
      <c r="G46" s="18" t="s">
        <v>77</v>
      </c>
      <c r="H46" s="18" t="s">
        <v>89</v>
      </c>
      <c r="I46" s="18" t="s">
        <v>103</v>
      </c>
      <c r="Y46" s="1"/>
      <c r="Z46" s="1"/>
    </row>
    <row r="47" spans="2:38" x14ac:dyDescent="0.25">
      <c r="C47" s="1" t="s">
        <v>10</v>
      </c>
      <c r="D47" s="22" t="s">
        <v>22</v>
      </c>
      <c r="E47" s="1" t="s">
        <v>40</v>
      </c>
      <c r="F47" s="16" t="s">
        <v>68</v>
      </c>
      <c r="G47" s="16" t="s">
        <v>78</v>
      </c>
      <c r="H47" s="16" t="s">
        <v>90</v>
      </c>
      <c r="I47" s="16" t="s">
        <v>104</v>
      </c>
      <c r="Y47" s="1"/>
      <c r="Z47" s="1"/>
    </row>
    <row r="48" spans="2:38" x14ac:dyDescent="0.25">
      <c r="C48" s="1" t="s">
        <v>11</v>
      </c>
      <c r="D48" s="22" t="s">
        <v>23</v>
      </c>
      <c r="E48" s="1" t="s">
        <v>40</v>
      </c>
      <c r="F48" s="21" t="s">
        <v>145</v>
      </c>
      <c r="G48" s="17" t="s">
        <v>79</v>
      </c>
      <c r="H48" s="17" t="s">
        <v>91</v>
      </c>
      <c r="I48" s="17" t="s">
        <v>105</v>
      </c>
      <c r="Y48" s="1"/>
      <c r="Z48" s="1"/>
    </row>
    <row r="49" spans="2:26" x14ac:dyDescent="0.25">
      <c r="C49" s="1" t="s">
        <v>12</v>
      </c>
      <c r="D49" s="22" t="s">
        <v>24</v>
      </c>
      <c r="E49" s="1" t="s">
        <v>40</v>
      </c>
      <c r="F49" s="18" t="s">
        <v>69</v>
      </c>
      <c r="G49" s="18" t="s">
        <v>80</v>
      </c>
      <c r="H49" s="18" t="s">
        <v>92</v>
      </c>
      <c r="I49" s="18" t="s">
        <v>106</v>
      </c>
      <c r="O49" s="5"/>
      <c r="Y49" s="1"/>
      <c r="Z49" s="1"/>
    </row>
    <row r="50" spans="2:26" x14ac:dyDescent="0.25">
      <c r="C50" s="1" t="s">
        <v>13</v>
      </c>
      <c r="D50" s="22" t="s">
        <v>25</v>
      </c>
      <c r="E50" s="1" t="s">
        <v>40</v>
      </c>
      <c r="F50" s="16" t="s">
        <v>70</v>
      </c>
      <c r="G50" s="16" t="s">
        <v>81</v>
      </c>
      <c r="H50" s="16" t="s">
        <v>93</v>
      </c>
      <c r="I50" s="16" t="s">
        <v>107</v>
      </c>
      <c r="O50" s="5"/>
      <c r="T50" s="1"/>
      <c r="U50" s="1"/>
      <c r="V50" s="1"/>
      <c r="W50" s="1"/>
      <c r="X50" s="1"/>
      <c r="Y50" s="1"/>
      <c r="Z50" s="1"/>
    </row>
    <row r="51" spans="2:26" x14ac:dyDescent="0.25">
      <c r="B51" s="1" t="s">
        <v>117</v>
      </c>
      <c r="C51" s="1" t="s">
        <v>14</v>
      </c>
      <c r="D51" s="22" t="s">
        <v>26</v>
      </c>
      <c r="E51" s="1" t="s">
        <v>41</v>
      </c>
      <c r="F51" s="21" t="s">
        <v>145</v>
      </c>
      <c r="G51" s="17" t="s">
        <v>82</v>
      </c>
      <c r="H51" s="18" t="s">
        <v>94</v>
      </c>
      <c r="I51" s="18" t="s">
        <v>108</v>
      </c>
      <c r="O51" s="6"/>
    </row>
    <row r="52" spans="2:26" x14ac:dyDescent="0.25">
      <c r="C52" s="1" t="s">
        <v>15</v>
      </c>
      <c r="D52" s="22" t="s">
        <v>27</v>
      </c>
      <c r="E52" s="1" t="s">
        <v>41</v>
      </c>
      <c r="F52" s="17" t="s">
        <v>71</v>
      </c>
      <c r="G52" s="17" t="s">
        <v>83</v>
      </c>
      <c r="H52" s="16" t="s">
        <v>95</v>
      </c>
      <c r="I52" s="16" t="s">
        <v>109</v>
      </c>
      <c r="T52" s="1"/>
      <c r="U52" s="1"/>
      <c r="V52" s="1"/>
      <c r="W52" s="1"/>
      <c r="X52" s="1"/>
      <c r="Y52" s="1"/>
      <c r="Z52" s="1"/>
    </row>
    <row r="53" spans="2:26" x14ac:dyDescent="0.25">
      <c r="C53" s="1" t="s">
        <v>16</v>
      </c>
      <c r="D53" s="22" t="s">
        <v>30</v>
      </c>
      <c r="E53" s="1" t="s">
        <v>41</v>
      </c>
      <c r="F53" s="18" t="s">
        <v>72</v>
      </c>
      <c r="G53" s="18" t="s">
        <v>84</v>
      </c>
      <c r="H53" s="18" t="s">
        <v>96</v>
      </c>
      <c r="I53" s="18" t="s">
        <v>110</v>
      </c>
      <c r="O53" s="14"/>
      <c r="P53" s="14"/>
    </row>
    <row r="54" spans="2:26" x14ac:dyDescent="0.25">
      <c r="C54" s="1" t="s">
        <v>17</v>
      </c>
      <c r="D54" s="22" t="s">
        <v>31</v>
      </c>
      <c r="E54" s="1" t="s">
        <v>41</v>
      </c>
      <c r="F54" s="16" t="s">
        <v>73</v>
      </c>
      <c r="G54" s="16" t="s">
        <v>85</v>
      </c>
      <c r="H54" s="16" t="s">
        <v>97</v>
      </c>
      <c r="I54" s="16" t="s">
        <v>111</v>
      </c>
    </row>
    <row r="55" spans="2:26" x14ac:dyDescent="0.25">
      <c r="C55" s="1" t="s">
        <v>220</v>
      </c>
      <c r="D55" s="22" t="s">
        <v>219</v>
      </c>
      <c r="E55" s="1" t="s">
        <v>41</v>
      </c>
      <c r="F55" s="21" t="s">
        <v>145</v>
      </c>
      <c r="G55" s="17" t="s">
        <v>213</v>
      </c>
      <c r="H55" s="18" t="s">
        <v>212</v>
      </c>
      <c r="I55" s="18" t="s">
        <v>211</v>
      </c>
    </row>
    <row r="56" spans="2:26" x14ac:dyDescent="0.25">
      <c r="F56" s="19"/>
      <c r="G56" s="19"/>
      <c r="H56" s="19"/>
      <c r="I56" s="19"/>
    </row>
    <row r="57" spans="2:26" x14ac:dyDescent="0.25">
      <c r="B57" s="1" t="s">
        <v>199</v>
      </c>
      <c r="C57" s="1" t="s">
        <v>201</v>
      </c>
      <c r="D57" s="22" t="s">
        <v>200</v>
      </c>
      <c r="E57" s="1" t="s">
        <v>202</v>
      </c>
      <c r="F57" s="18" t="s">
        <v>206</v>
      </c>
      <c r="G57" s="18" t="s">
        <v>204</v>
      </c>
      <c r="H57" s="18" t="s">
        <v>205</v>
      </c>
      <c r="I57" s="18" t="s">
        <v>203</v>
      </c>
    </row>
    <row r="58" spans="2:26" x14ac:dyDescent="0.25">
      <c r="B58" s="1" t="s">
        <v>207</v>
      </c>
      <c r="C58" s="1" t="s">
        <v>208</v>
      </c>
      <c r="D58" s="22" t="s">
        <v>209</v>
      </c>
      <c r="E58" s="1" t="s">
        <v>210</v>
      </c>
      <c r="F58" s="18" t="s">
        <v>206</v>
      </c>
      <c r="G58" s="18" t="s">
        <v>204</v>
      </c>
      <c r="H58" s="18" t="s">
        <v>206</v>
      </c>
      <c r="I58" s="18" t="s">
        <v>204</v>
      </c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STD</vt:lpstr>
      <vt:lpstr>COL</vt:lpstr>
      <vt:lpstr>COL!Print_Area</vt:lpstr>
      <vt:lpstr>STD!Print_Area</vt:lpstr>
    </vt:vector>
  </TitlesOfParts>
  <Company>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Marek Gasior</cp:lastModifiedBy>
  <cp:lastPrinted>2022-03-04T14:40:15Z</cp:lastPrinted>
  <dcterms:created xsi:type="dcterms:W3CDTF">2011-04-06T10:26:23Z</dcterms:created>
  <dcterms:modified xsi:type="dcterms:W3CDTF">2022-03-04T14:40:25Z</dcterms:modified>
</cp:coreProperties>
</file>