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Marek\DOROS\installations\_installations\system_S+D\"/>
    </mc:Choice>
  </mc:AlternateContent>
  <xr:revisionPtr revIDLastSave="0" documentId="13_ncr:1_{4C8FB5F5-CE50-4335-9221-0B70EF297BF4}" xr6:coauthVersionLast="47" xr6:coauthVersionMax="47" xr10:uidLastSave="{00000000-0000-0000-0000-000000000000}"/>
  <bookViews>
    <workbookView xWindow="-120" yWindow="-120" windowWidth="38640" windowHeight="21390" activeTab="11" xr2:uid="{00000000-000D-0000-FFFF-FFFF00000000}"/>
  </bookViews>
  <sheets>
    <sheet name="P1 A" sheetId="17" r:id="rId1"/>
    <sheet name="P1 B" sheetId="6" r:id="rId2"/>
    <sheet name="P2" sheetId="8" r:id="rId3"/>
    <sheet name="P4" sheetId="10" r:id="rId4"/>
    <sheet name="P5" sheetId="4" r:id="rId5"/>
    <sheet name="P6" sheetId="15" r:id="rId6"/>
    <sheet name="P7 DEV" sheetId="18" r:id="rId7"/>
    <sheet name="P8" sheetId="9" r:id="rId8"/>
    <sheet name="SPS" sheetId="12" r:id="rId9"/>
    <sheet name="SPS DEV" sheetId="20" r:id="rId10"/>
    <sheet name="LAB" sheetId="7" r:id="rId11"/>
    <sheet name="Conventions" sheetId="5" r:id="rId12"/>
  </sheets>
  <definedNames>
    <definedName name="_xlnm.Print_Area" localSheetId="11">Conventions!$A:$AG</definedName>
    <definedName name="_xlnm.Print_Area" localSheetId="10">LAB!$A:$P</definedName>
    <definedName name="_xlnm.Print_Area" localSheetId="0">'P1 A'!$A:$P</definedName>
    <definedName name="_xlnm.Print_Area" localSheetId="1">'P1 B'!$A$1:$P$62</definedName>
    <definedName name="_xlnm.Print_Area" localSheetId="2">'P2'!$A$1:$M$48</definedName>
    <definedName name="_xlnm.Print_Area" localSheetId="3">'P4'!$A$1:$M$60</definedName>
    <definedName name="_xlnm.Print_Area" localSheetId="4">'P5'!$A$1:$P$38</definedName>
    <definedName name="_xlnm.Print_Area" localSheetId="5">'P6'!$A$1:$M$36</definedName>
    <definedName name="_xlnm.Print_Area" localSheetId="6">'P7 DEV'!$A$1:$M$37</definedName>
    <definedName name="_xlnm.Print_Area" localSheetId="7">'P8'!$A$1:$P$62</definedName>
    <definedName name="_xlnm.Print_Area" localSheetId="8">SPS!$A:$P</definedName>
    <definedName name="_xlnm.Print_Area" localSheetId="9">'SPS DEV'!$A:$P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9" l="1"/>
  <c r="B5" i="9"/>
  <c r="B6" i="15"/>
  <c r="B5" i="15"/>
  <c r="B6" i="4"/>
  <c r="B5" i="4"/>
  <c r="B6" i="10"/>
  <c r="B5" i="10"/>
  <c r="B6" i="8"/>
  <c r="B5" i="8"/>
  <c r="B6" i="6"/>
  <c r="B5" i="6"/>
  <c r="B2" i="5"/>
  <c r="B2" i="7"/>
  <c r="B2" i="20"/>
  <c r="B2" i="12"/>
  <c r="B2" i="9"/>
  <c r="B2" i="18"/>
  <c r="B2" i="15"/>
  <c r="B2" i="4"/>
  <c r="B2" i="10"/>
  <c r="B2" i="8"/>
  <c r="B2" i="6"/>
  <c r="AF69" i="5"/>
  <c r="AF68" i="5"/>
  <c r="AF67" i="5"/>
  <c r="AF66" i="5"/>
  <c r="AF65" i="5"/>
  <c r="AF64" i="5"/>
  <c r="AF63" i="5"/>
  <c r="AF62" i="5"/>
  <c r="AF61" i="5"/>
  <c r="AF60" i="5"/>
  <c r="AF59" i="5"/>
  <c r="AF58" i="5"/>
  <c r="AF57" i="5"/>
  <c r="AF56" i="5"/>
  <c r="AF55" i="5"/>
  <c r="AF54" i="5"/>
  <c r="AF53" i="5"/>
</calcChain>
</file>

<file path=xl/sharedStrings.xml><?xml version="1.0" encoding="utf-8"?>
<sst xmlns="http://schemas.openxmlformats.org/spreadsheetml/2006/main" count="1409" uniqueCount="716">
  <si>
    <t>BPM</t>
  </si>
  <si>
    <t>Rack</t>
  </si>
  <si>
    <t>bit</t>
  </si>
  <si>
    <t>length</t>
  </si>
  <si>
    <t>function</t>
  </si>
  <si>
    <t>value</t>
  </si>
  <si>
    <t>15 … 12</t>
  </si>
  <si>
    <t>system ID</t>
  </si>
  <si>
    <t>forbidden</t>
  </si>
  <si>
    <t>collimator BPMs</t>
  </si>
  <si>
    <t>standard BPMs</t>
  </si>
  <si>
    <t>11 … 8</t>
  </si>
  <si>
    <t>location</t>
  </si>
  <si>
    <t>LHC point 1</t>
  </si>
  <si>
    <t>LHC point 2</t>
  </si>
  <si>
    <t>LHC point 3</t>
  </si>
  <si>
    <t>LHC point 4</t>
  </si>
  <si>
    <t>LHC point 5</t>
  </si>
  <si>
    <t>LHC point 6</t>
  </si>
  <si>
    <t>LHC point 8</t>
  </si>
  <si>
    <t>…</t>
  </si>
  <si>
    <t>7 … 0</t>
  </si>
  <si>
    <t>unit ID</t>
  </si>
  <si>
    <t>1 … 127</t>
  </si>
  <si>
    <t>LHC right IP side</t>
  </si>
  <si>
    <t>255 … 128</t>
  </si>
  <si>
    <t>LHC left IP side (U2 negative numbers)</t>
  </si>
  <si>
    <t>Plane</t>
  </si>
  <si>
    <t>Input</t>
  </si>
  <si>
    <t>Location</t>
  </si>
  <si>
    <t>Device name</t>
  </si>
  <si>
    <t>ETH rack / sockets</t>
  </si>
  <si>
    <r>
      <t xml:space="preserve">… FB - FC - FD - FE - FF - ###  </t>
    </r>
    <r>
      <rPr>
        <sz val="11"/>
        <color rgb="FFFF0000"/>
        <rFont val="Calibri"/>
        <family val="2"/>
        <scheme val="minor"/>
      </rPr>
      <t>POINT</t>
    </r>
    <r>
      <rPr>
        <sz val="11"/>
        <color theme="1"/>
        <rFont val="Calibri"/>
        <family val="2"/>
        <scheme val="minor"/>
      </rPr>
      <t xml:space="preserve">  ### - 01 - 02 - 03 - 04 - 05 …</t>
    </r>
  </si>
  <si>
    <t>DOROS MAC addres = 08:00:30:F6: + FE ID</t>
  </si>
  <si>
    <t xml:space="preserve">FE channel    </t>
  </si>
  <si>
    <t>DOROS FE possible cofigurations:</t>
  </si>
  <si>
    <t>DOROS FE ID</t>
  </si>
  <si>
    <t>FE MAC</t>
  </si>
  <si>
    <t>DOROS standard BPM system (BIDRS)</t>
  </si>
  <si>
    <t>BY01.UJ16</t>
  </si>
  <si>
    <t>0x8101</t>
  </si>
  <si>
    <t>CFB-UJ16-BIDRS1</t>
  </si>
  <si>
    <t>1705/01</t>
  </si>
  <si>
    <t>BY01.UJ14</t>
  </si>
  <si>
    <t>BPMSW.1R1.B1</t>
  </si>
  <si>
    <t>BPMSW.1L1.B1</t>
  </si>
  <si>
    <t>CFB-UJ14-BIDRS1</t>
  </si>
  <si>
    <t>0x81FF</t>
  </si>
  <si>
    <t>3004/01</t>
  </si>
  <si>
    <t>BPMSW.1L1.B2</t>
  </si>
  <si>
    <t>BPMSW.1R1.B2</t>
  </si>
  <si>
    <t>location -&gt;</t>
  </si>
  <si>
    <t>socket -&gt;</t>
  </si>
  <si>
    <t>horizontal positive, BPM 1</t>
  </si>
  <si>
    <t>horizontal negative, BPM 1</t>
  </si>
  <si>
    <t>vertical positive, BPM 1</t>
  </si>
  <si>
    <t>vertical negative, BPM 1</t>
  </si>
  <si>
    <t>horizontal positive, BPM 2</t>
  </si>
  <si>
    <t>horizontal negative, BPM 2</t>
  </si>
  <si>
    <t>vertical positive, BPM 2</t>
  </si>
  <si>
    <t>vertical negative, BPM 2</t>
  </si>
  <si>
    <t xml:space="preserve"> - BPM 1/2 = B1/B1</t>
  </si>
  <si>
    <t xml:space="preserve"> - BPM 1/2 = B1/B2</t>
  </si>
  <si>
    <t xml:space="preserve"> - BPM 1/2 = B2/B2</t>
  </si>
  <si>
    <t>BPMSW.1L5.B1</t>
  </si>
  <si>
    <t>BPMSW.1L5.B2</t>
  </si>
  <si>
    <t>BPMSW.1R5.B1</t>
  </si>
  <si>
    <t>BPMSW.1R5.B2</t>
  </si>
  <si>
    <t>0x85FF</t>
  </si>
  <si>
    <t>0x8501</t>
  </si>
  <si>
    <t xml:space="preserve"> 08:00:30:F6:85:FF</t>
  </si>
  <si>
    <t xml:space="preserve"> 08:00:30:F6:85:01</t>
  </si>
  <si>
    <t>BY01.USC55</t>
  </si>
  <si>
    <t xml:space="preserve">3524 1-0000 </t>
  </si>
  <si>
    <t>BY03.USC55</t>
  </si>
  <si>
    <t>1519/07</t>
  </si>
  <si>
    <t>CFB-USC55-BIDRS1</t>
  </si>
  <si>
    <t>plane 1 (H): ch1 +, ch2 -</t>
  </si>
  <si>
    <t>timing 1:</t>
  </si>
  <si>
    <t>plane 2 (V): ch3 +, ch4 -</t>
  </si>
  <si>
    <t>timing 2:</t>
  </si>
  <si>
    <t>plane 3 (H): ch5 +, ch6 -</t>
  </si>
  <si>
    <t>plane 4 (V): ch7 +, ch8 -</t>
  </si>
  <si>
    <t>Cable H+</t>
  </si>
  <si>
    <t>Cable H-</t>
  </si>
  <si>
    <t>Cable V+</t>
  </si>
  <si>
    <t>Cables V-</t>
  </si>
  <si>
    <t>11069 - 31</t>
  </si>
  <si>
    <t>11069 - 39</t>
  </si>
  <si>
    <t>11069 - 35</t>
  </si>
  <si>
    <t>11069 - 43</t>
  </si>
  <si>
    <t>New atetnuators</t>
  </si>
  <si>
    <t>Old attenuators</t>
  </si>
  <si>
    <t>attenuator #</t>
  </si>
  <si>
    <t>splitter #</t>
  </si>
  <si>
    <t>BY01.UJ56</t>
  </si>
  <si>
    <t>2537 1-0000</t>
  </si>
  <si>
    <t>1307/01</t>
  </si>
  <si>
    <t>CFB-UJ56-BIDRS1</t>
  </si>
  <si>
    <t>FE names</t>
  </si>
  <si>
    <t>loc = location, e.g. USC55</t>
  </si>
  <si>
    <t>xx = sequential number 1, 2, 3, …</t>
  </si>
  <si>
    <r>
      <t>CFB-loc-BIDR</t>
    </r>
    <r>
      <rPr>
        <sz val="11"/>
        <color rgb="FFFF0000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xx</t>
    </r>
  </si>
  <si>
    <t>DOROS for collimator BPMs</t>
  </si>
  <si>
    <r>
      <t>CFB-loc-BIDR</t>
    </r>
    <r>
      <rPr>
        <sz val="11"/>
        <color rgb="FFFF000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xx</t>
    </r>
  </si>
  <si>
    <t>DOROS for standard BPMs</t>
  </si>
  <si>
    <r>
      <t>CFB-loc-BIDR</t>
    </r>
    <r>
      <rPr>
        <sz val="11"/>
        <color rgb="FFFF0000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xx</t>
    </r>
  </si>
  <si>
    <t>DOROS for development</t>
  </si>
  <si>
    <t>SPS</t>
  </si>
  <si>
    <t>CFB-866-BIDRD3</t>
  </si>
  <si>
    <t>labo</t>
  </si>
  <si>
    <t>0866 1A-0017</t>
  </si>
  <si>
    <t>0021/04</t>
  </si>
  <si>
    <t>labo system 1</t>
  </si>
  <si>
    <t>labo system 3</t>
  </si>
  <si>
    <t>CFB-866-BIDRD1</t>
  </si>
  <si>
    <t>labo system 2</t>
  </si>
  <si>
    <t>CFB-866-BIDRD2</t>
  </si>
  <si>
    <t>Q1 P1 L</t>
  </si>
  <si>
    <t>Q1 P1 R</t>
  </si>
  <si>
    <t>Q7 P1 L</t>
  </si>
  <si>
    <t>BPMRA.7L1.B1</t>
  </si>
  <si>
    <t>BPMRA.7L1.B2</t>
  </si>
  <si>
    <t>CFB-RR17-BIDRS1</t>
  </si>
  <si>
    <t>CFB-RR13-BIDRS1</t>
  </si>
  <si>
    <t>BY01.RR13</t>
  </si>
  <si>
    <t>0x81F9</t>
  </si>
  <si>
    <t>3110/01</t>
  </si>
  <si>
    <t>Q7 P1 R</t>
  </si>
  <si>
    <t>BPMRA.7R1.B1</t>
  </si>
  <si>
    <t>BPMRA.7R1.B2</t>
  </si>
  <si>
    <t>BY01.RR17</t>
  </si>
  <si>
    <t>0x8107</t>
  </si>
  <si>
    <t>3141/01</t>
  </si>
  <si>
    <t>3110 U-3110</t>
  </si>
  <si>
    <t>3141 U-3141</t>
  </si>
  <si>
    <t>old MCU socket -&gt;</t>
  </si>
  <si>
    <t>free sockets 1619/09..12</t>
  </si>
  <si>
    <t>B1: socket #11</t>
  </si>
  <si>
    <t>B2: socket #12</t>
  </si>
  <si>
    <t>both on lower patch</t>
  </si>
  <si>
    <t>no attenuators</t>
  </si>
  <si>
    <t>11069 - 95</t>
  </si>
  <si>
    <t>11068 - 75</t>
  </si>
  <si>
    <t>cable #</t>
  </si>
  <si>
    <t>11068 - 79</t>
  </si>
  <si>
    <r>
      <t xml:space="preserve">1124288 </t>
    </r>
    <r>
      <rPr>
        <sz val="11"/>
        <color rgb="FFFF0000"/>
        <rFont val="Calibri"/>
        <family val="2"/>
        <scheme val="minor"/>
      </rPr>
      <t>!!!</t>
    </r>
  </si>
  <si>
    <t>11069 - 99</t>
  </si>
  <si>
    <t xml:space="preserve"> 00</t>
  </si>
  <si>
    <t>01</t>
  </si>
  <si>
    <t>02</t>
  </si>
  <si>
    <t>switch P3110-R-IP3-SHP1S-E1</t>
  </si>
  <si>
    <t>switch P3141-R-IP3-SHP1S-E2</t>
  </si>
  <si>
    <t>splitters not in order, B1+B2 pairs 72+82, 70+85, 68+77, 67+71</t>
  </si>
  <si>
    <t>splitters not in order, B1+B2 pairs 80+96, 78+86, 75+81, 74+79</t>
  </si>
  <si>
    <t>HCA4 RA1217</t>
  </si>
  <si>
    <t>Q1 P2 L</t>
  </si>
  <si>
    <t>Q1 P2 R</t>
  </si>
  <si>
    <t>0x82FF</t>
  </si>
  <si>
    <t>0x8201</t>
  </si>
  <si>
    <t>BPMSW.1L2.B1</t>
  </si>
  <si>
    <t>BY01.UA23</t>
  </si>
  <si>
    <t>CFB-UA23-BIDRS1</t>
  </si>
  <si>
    <t>BPMSW.1L2.B2</t>
  </si>
  <si>
    <t>BY01.UA27</t>
  </si>
  <si>
    <t>CFB-UA27-BIDRS1</t>
  </si>
  <si>
    <t>BPMSW.1R2.B1</t>
  </si>
  <si>
    <t>BPMSW.1R2.B2</t>
  </si>
  <si>
    <t>12060 - 78</t>
  </si>
  <si>
    <t>12060 - 82</t>
  </si>
  <si>
    <t>12060 - 70</t>
  </si>
  <si>
    <t>12060 - 74</t>
  </si>
  <si>
    <t>Q1 P8 L</t>
  </si>
  <si>
    <t>Q1 P8 R</t>
  </si>
  <si>
    <t>BPMSW.1L8.B1</t>
  </si>
  <si>
    <t>BPMSW.1L8.B2</t>
  </si>
  <si>
    <t>0x88FF</t>
  </si>
  <si>
    <t>0x8801</t>
  </si>
  <si>
    <t>CFB-UA83-BIDRS1</t>
  </si>
  <si>
    <t>18108 - 58</t>
  </si>
  <si>
    <t>18108 - 62</t>
  </si>
  <si>
    <t>BPMSW.1R8.B1</t>
  </si>
  <si>
    <t>BPMSW.1R8.B2</t>
  </si>
  <si>
    <t>CFB-UA87-BIDRS1</t>
  </si>
  <si>
    <t>BY01.UA87</t>
  </si>
  <si>
    <t>18108 - 66</t>
  </si>
  <si>
    <t>18108 - 70</t>
  </si>
  <si>
    <t>8905/05</t>
  </si>
  <si>
    <t>2218 R-0000</t>
  </si>
  <si>
    <t>2239 R-0000</t>
  </si>
  <si>
    <t>BY02.UA83</t>
  </si>
  <si>
    <t>2205/04</t>
  </si>
  <si>
    <t>Q1 P5 L</t>
  </si>
  <si>
    <t>Q1 P5 R</t>
  </si>
  <si>
    <t>AFP P1 R</t>
  </si>
  <si>
    <t>0x8161</t>
  </si>
  <si>
    <t>CFB-RR17-BIDRS2</t>
  </si>
  <si>
    <t>11028 - 85</t>
  </si>
  <si>
    <t>BPM cable standard convention</t>
  </si>
  <si>
    <t>n</t>
  </si>
  <si>
    <t>n + 1</t>
  </si>
  <si>
    <t>n + 2</t>
  </si>
  <si>
    <t>n + 3</t>
  </si>
  <si>
    <t>no splitters</t>
  </si>
  <si>
    <t>10 dB, installed by Marek</t>
  </si>
  <si>
    <t>cable no.</t>
  </si>
  <si>
    <t>position</t>
  </si>
  <si>
    <t>polarity</t>
  </si>
  <si>
    <t>colour</t>
  </si>
  <si>
    <t>up</t>
  </si>
  <si>
    <t>down</t>
  </si>
  <si>
    <t>exterior</t>
  </si>
  <si>
    <t>interior</t>
  </si>
  <si>
    <t>H+</t>
  </si>
  <si>
    <t>H-</t>
  </si>
  <si>
    <t>V+</t>
  </si>
  <si>
    <t>V-</t>
  </si>
  <si>
    <t>black</t>
  </si>
  <si>
    <t>red</t>
  </si>
  <si>
    <t>yellow</t>
  </si>
  <si>
    <t>white</t>
  </si>
  <si>
    <t>B1: socket #17</t>
  </si>
  <si>
    <t>development collimator BPMs</t>
  </si>
  <si>
    <t>development standard BPMs</t>
  </si>
  <si>
    <t>lab</t>
  </si>
  <si>
    <t>B1: socket #5</t>
  </si>
  <si>
    <t>B2: socket #2</t>
  </si>
  <si>
    <t>BPM cables in BY01</t>
  </si>
  <si>
    <t>B1: socket #3</t>
  </si>
  <si>
    <t>B2: socket #4</t>
  </si>
  <si>
    <t>BY02.UA23</t>
  </si>
  <si>
    <t>B1: socket #2</t>
  </si>
  <si>
    <t>works with socket 04 !!!</t>
  </si>
  <si>
    <t>15082 - 38</t>
  </si>
  <si>
    <t>15082 - 42</t>
  </si>
  <si>
    <t>15082 - 46</t>
  </si>
  <si>
    <t>15082 - 50</t>
  </si>
  <si>
    <t>BPMSA.A6R1.B1</t>
  </si>
  <si>
    <t>CFB-UA27-BIDRS2</t>
  </si>
  <si>
    <t>1105/06</t>
  </si>
  <si>
    <t>all on the same socket</t>
  </si>
  <si>
    <t>0x9F01</t>
  </si>
  <si>
    <t>0x9F02</t>
  </si>
  <si>
    <t>0x9F03</t>
  </si>
  <si>
    <t>Storage 866</t>
  </si>
  <si>
    <t>storage system 1</t>
  </si>
  <si>
    <t>CFB-866-BIDRD16</t>
  </si>
  <si>
    <t>storage rack</t>
  </si>
  <si>
    <t>storage system 2</t>
  </si>
  <si>
    <t>storage system 3</t>
  </si>
  <si>
    <t>CFB-866-BIDRD17</t>
  </si>
  <si>
    <t>CFB-866-BIDRD18</t>
  </si>
  <si>
    <t>0x9F10</t>
  </si>
  <si>
    <t>0x9F11</t>
  </si>
  <si>
    <t>0x9F12</t>
  </si>
  <si>
    <t>0866 1-0406</t>
  </si>
  <si>
    <t xml:space="preserve"> 0406/01</t>
  </si>
  <si>
    <t>CFB-HCA4-BIDRD1</t>
  </si>
  <si>
    <t>BPMRA aperture = 49 mm (cryo 24 mm buttons)</t>
  </si>
  <si>
    <t>BPMSW aperture = 61 mm (warm 120 mm stripline)</t>
  </si>
  <si>
    <t>BPMSA aperture = 81 mm (warm 120 mm stripline)</t>
  </si>
  <si>
    <t>AFP P1 L</t>
  </si>
  <si>
    <t>CFB-RR13-BIDRS2</t>
  </si>
  <si>
    <t>0x819F</t>
  </si>
  <si>
    <t>BPMSA.A6L1.B2</t>
  </si>
  <si>
    <t>BY03.RR13</t>
  </si>
  <si>
    <t>11028 - 61</t>
  </si>
  <si>
    <t>ETH by fibre, 8 sockets seen as one socket 3110/01</t>
  </si>
  <si>
    <t>ETH by fibre, 8 sockets seen as one socket 3141/01</t>
  </si>
  <si>
    <t>An "odd" right side BPM, so ID numbered from 0x61 ( 97)</t>
  </si>
  <si>
    <t>An "odd" left side BPM, so ID numbered from 0x100 - 0x61 = 9F (159)</t>
  </si>
  <si>
    <t>BST1 missing</t>
  </si>
  <si>
    <t>BST2 missing</t>
  </si>
  <si>
    <t>BY02 UA83 A</t>
  </si>
  <si>
    <t>Timing patch</t>
  </si>
  <si>
    <t>BY01 UA87 B</t>
  </si>
  <si>
    <t>BY01 RR17 A</t>
  </si>
  <si>
    <t>BY01 RR13 A</t>
  </si>
  <si>
    <t>B2: socket #17</t>
  </si>
  <si>
    <t>BST1 OK</t>
  </si>
  <si>
    <t>BST2 OK</t>
  </si>
  <si>
    <t>BY01 USC55 A</t>
  </si>
  <si>
    <t>BY02 UA23</t>
  </si>
  <si>
    <t>BY01 UA27 A</t>
  </si>
  <si>
    <t>BY01 UJ14 A</t>
  </si>
  <si>
    <t>BY01 UJ16 A</t>
  </si>
  <si>
    <t>CFB-HCA4-BIDRS1</t>
  </si>
  <si>
    <t>BPCEH 41801</t>
  </si>
  <si>
    <t>BPCEV 41931</t>
  </si>
  <si>
    <t>2317/03</t>
  </si>
  <si>
    <t>SPS MOPOS DEV</t>
  </si>
  <si>
    <t>MOPOS BPMs</t>
  </si>
  <si>
    <t>?.HCA4</t>
  </si>
  <si>
    <t>1817/07</t>
  </si>
  <si>
    <t>0921 S2-0001</t>
  </si>
  <si>
    <t>SPS DOROS DEV</t>
  </si>
  <si>
    <t>?</t>
  </si>
  <si>
    <t>storage</t>
  </si>
  <si>
    <t>no timing</t>
  </si>
  <si>
    <t>########  one BPM front-end</t>
  </si>
  <si>
    <t>2325/01</t>
  </si>
  <si>
    <t>0899 S1-2325</t>
  </si>
  <si>
    <t>CFB-ECA5-BIDRS1</t>
  </si>
  <si>
    <t>---------&gt;</t>
  </si>
  <si>
    <t>HEX unit ID starts with the sextand number, i.e. 41 = fist FE in sextant 4</t>
  </si>
  <si>
    <t>0x8A51</t>
  </si>
  <si>
    <t>The stripline inversed  !!!</t>
  </si>
  <si>
    <t>00 - all 1..8 channels enabled (most of the front-ends)</t>
  </si>
  <si>
    <t>10 - channels 5..8 dispabled (one BPM front-ends, in the S system only AFP FEs at P1)</t>
  </si>
  <si>
    <t>11 - channels 3..8 dispabled (no such a case yet)</t>
  </si>
  <si>
    <t>01 - channels 7..8 dispabled (no such a case in the S system, only one in the C system, FE for TCSPM.D4R7.B2)</t>
  </si>
  <si>
    <t>Channel config bits</t>
  </si>
  <si>
    <t>########  channels 5 - 8 disabled,  CH config bits = "10"</t>
  </si>
  <si>
    <t>8 | 00</t>
  </si>
  <si>
    <t>4 | 10</t>
  </si>
  <si>
    <t>active ch. | config bits</t>
  </si>
  <si>
    <t>08:00:30:F6:9A:41</t>
  </si>
  <si>
    <t>08:00:30:F6:9F:01</t>
  </si>
  <si>
    <t>08:00:30:F6:9F:02</t>
  </si>
  <si>
    <t>08:00:30:F6:9F:03</t>
  </si>
  <si>
    <t>08:00:30:F6:9F:10</t>
  </si>
  <si>
    <t>08:00:30:F6:9F:11</t>
  </si>
  <si>
    <t>08:00:30:F6:9F:12</t>
  </si>
  <si>
    <t>08:00:30:F6:8A:51</t>
  </si>
  <si>
    <t>0x9A41</t>
  </si>
  <si>
    <t>cabling dynamically changing</t>
  </si>
  <si>
    <t>0x8A41</t>
  </si>
  <si>
    <t>08:00:30:F6:8A:41</t>
  </si>
  <si>
    <t>Cable H- (int)</t>
  </si>
  <si>
    <t>Cable H+ (ext)</t>
  </si>
  <si>
    <t>Cable V+ (up)</t>
  </si>
  <si>
    <t>Cables V- (down)</t>
  </si>
  <si>
    <t>BPCEV 41705</t>
  </si>
  <si>
    <t>SPS DOROS in BA5</t>
  </si>
  <si>
    <t>not conencted</t>
  </si>
  <si>
    <t>&lt;- free 2317/04</t>
  </si>
  <si>
    <t>channels 1 .. 4</t>
  </si>
  <si>
    <t>channels 5 .. 8</t>
  </si>
  <si>
    <t>34059 - 58</t>
  </si>
  <si>
    <t>34059 - 62</t>
  </si>
  <si>
    <t>34059 - 54</t>
  </si>
  <si>
    <t>aperture 83 mm</t>
  </si>
  <si>
    <t>aperture 156 mm</t>
  </si>
  <si>
    <t>35008 - 50</t>
  </si>
  <si>
    <t>35008 - 57</t>
  </si>
  <si>
    <t>BPMBV 518</t>
  </si>
  <si>
    <t>BPMBH 520</t>
  </si>
  <si>
    <t>BBQ RR47</t>
  </si>
  <si>
    <t>on demand gated</t>
  </si>
  <si>
    <t>BPLX.D6R4.B1</t>
  </si>
  <si>
    <t>BPLX.B6R4.B2</t>
  </si>
  <si>
    <t>CFB-UA47-BIDRS1</t>
  </si>
  <si>
    <t>BY06.UA47</t>
  </si>
  <si>
    <t>cables</t>
  </si>
  <si>
    <t>FE in RR47</t>
  </si>
  <si>
    <t>0x8401</t>
  </si>
  <si>
    <t>8904/08</t>
  </si>
  <si>
    <t>BY05.UA47</t>
  </si>
  <si>
    <t>FE in the tunnel</t>
  </si>
  <si>
    <t>B1 and B2 striplines</t>
  </si>
  <si>
    <t xml:space="preserve"> 2439 U0-0001</t>
  </si>
  <si>
    <t>no connection to BPMs</t>
  </si>
  <si>
    <t>system  defined with "on demand gated"</t>
  </si>
  <si>
    <t>DEV lab front-ends</t>
  </si>
  <si>
    <t>0x9F13</t>
  </si>
  <si>
    <t>0x9F14</t>
  </si>
  <si>
    <t>0x9F15</t>
  </si>
  <si>
    <t>0x9F16</t>
  </si>
  <si>
    <t>0x9F17</t>
  </si>
  <si>
    <t>08:00:30:F6:9F:13</t>
  </si>
  <si>
    <t>08:00:30:F6:9F:14</t>
  </si>
  <si>
    <t>08:00:30:F6:9F:15</t>
  </si>
  <si>
    <t>08:00:30:F6:9F:16</t>
  </si>
  <si>
    <t>08:00:30:F6:9F:17</t>
  </si>
  <si>
    <t>CFB-866-BIDRD19</t>
  </si>
  <si>
    <t>CFB-866-BIDRD20</t>
  </si>
  <si>
    <t>CFB-866-BIDRD21</t>
  </si>
  <si>
    <t>CFB-866-BIDRD22</t>
  </si>
  <si>
    <t>CFB-866-BIDRD23</t>
  </si>
  <si>
    <t>CFB-866-BIDRD4</t>
  </si>
  <si>
    <t>0x9F04</t>
  </si>
  <si>
    <t>08:00:30:F6:9F:04</t>
  </si>
  <si>
    <t>Comments</t>
  </si>
  <si>
    <t>DEV SPS front-ends</t>
  </si>
  <si>
    <t>labo system 4</t>
  </si>
  <si>
    <t>storage system 4</t>
  </si>
  <si>
    <t>storage system 5</t>
  </si>
  <si>
    <t>storage system 6</t>
  </si>
  <si>
    <t>storage system 7</t>
  </si>
  <si>
    <t>storage system 8</t>
  </si>
  <si>
    <t>labo system 5</t>
  </si>
  <si>
    <t xml:space="preserve"> 0866 1-0A17</t>
  </si>
  <si>
    <t>CFB-866-BIDRD5</t>
  </si>
  <si>
    <t>0x9F05</t>
  </si>
  <si>
    <t>08:00:30:F6:9F:05</t>
  </si>
  <si>
    <t>labo system 6</t>
  </si>
  <si>
    <t>labo system 7</t>
  </si>
  <si>
    <t>labo system 8</t>
  </si>
  <si>
    <t>0x9F06</t>
  </si>
  <si>
    <t>0x9F07</t>
  </si>
  <si>
    <t>0x9F08</t>
  </si>
  <si>
    <t>08:00:30:F6:9F:06</t>
  </si>
  <si>
    <t>08:00:30:F6:9F:07</t>
  </si>
  <si>
    <t>08:00:30:F6:9F:08</t>
  </si>
  <si>
    <t>CFB-866-BIDRD6</t>
  </si>
  <si>
    <t>CFB-866-BIDRD7</t>
  </si>
  <si>
    <t>CFB-866-BIDRD8</t>
  </si>
  <si>
    <t>0A21/04</t>
  </si>
  <si>
    <t>free sockets:</t>
  </si>
  <si>
    <t>8905/05 .. 08</t>
  </si>
  <si>
    <t>Q2 P1 L</t>
  </si>
  <si>
    <t>New 2018</t>
  </si>
  <si>
    <t>tilted 45 degrees !</t>
  </si>
  <si>
    <t>Q2 P1 R</t>
  </si>
  <si>
    <t>CFB-UJ16-BIDRS2</t>
  </si>
  <si>
    <t>0x8102</t>
  </si>
  <si>
    <t>CFB-UJ14-BIDRS2</t>
  </si>
  <si>
    <t>0x81FE</t>
  </si>
  <si>
    <t>3004/02</t>
  </si>
  <si>
    <t>2119 0-0010</t>
  </si>
  <si>
    <t>1705/02</t>
  </si>
  <si>
    <t xml:space="preserve"> 2137 0-0001</t>
  </si>
  <si>
    <t>08:00:30:F6:81:02</t>
  </si>
  <si>
    <t>08:00:30:F6:81:01</t>
  </si>
  <si>
    <t>08:00:30:F6:81:FF</t>
  </si>
  <si>
    <t>08:00:30:F6:81:FE</t>
  </si>
  <si>
    <t>08:00:30:F6:81:F9</t>
  </si>
  <si>
    <t>08:00:30:F6:81:07</t>
  </si>
  <si>
    <t>08:00:30:F6:81:9F</t>
  </si>
  <si>
    <t>08:00:30:F6:81:61</t>
  </si>
  <si>
    <t>BY02.UA63</t>
  </si>
  <si>
    <t>BY02.UA67</t>
  </si>
  <si>
    <t>BY05.UA83</t>
  </si>
  <si>
    <t>BY06.UA87</t>
  </si>
  <si>
    <t>BY08.UA43</t>
  </si>
  <si>
    <t>Q5 P6 L</t>
  </si>
  <si>
    <t>Q5 P6 R</t>
  </si>
  <si>
    <t>CFB-UA63-BIDRS1</t>
  </si>
  <si>
    <t>BPMYA.5L6.B1</t>
  </si>
  <si>
    <t>BPMYA.5L6.B2</t>
  </si>
  <si>
    <t>BPMYA.5R6.B1</t>
  </si>
  <si>
    <t>BPMYA.5R6.B2</t>
  </si>
  <si>
    <t>CFB-UA67-BIDRS1</t>
  </si>
  <si>
    <t>BY02</t>
  </si>
  <si>
    <t>2639 R-4804</t>
  </si>
  <si>
    <t>2618 R-0001 </t>
  </si>
  <si>
    <t>5304/06</t>
  </si>
  <si>
    <t>4804/06</t>
  </si>
  <si>
    <t>Q6 P8 L</t>
  </si>
  <si>
    <t>Q6 P8 R</t>
  </si>
  <si>
    <t>BPMR.6L8.B1</t>
  </si>
  <si>
    <t>BPMR.6L8.B2</t>
  </si>
  <si>
    <t>0x8806</t>
  </si>
  <si>
    <t>0x88FA</t>
  </si>
  <si>
    <t>BPM.6R8.B1</t>
  </si>
  <si>
    <t>BPM.6R8.B2</t>
  </si>
  <si>
    <t>2606/07</t>
  </si>
  <si>
    <t>H606/02</t>
  </si>
  <si>
    <t xml:space="preserve"> 2818 U0-0001</t>
  </si>
  <si>
    <t xml:space="preserve"> 2839 U0-0001</t>
  </si>
  <si>
    <t>2818 U0-0001</t>
  </si>
  <si>
    <t>CFB-UA83-BIDRS2</t>
  </si>
  <si>
    <t>CFB-UA87-BIDRS2</t>
  </si>
  <si>
    <t>J611/05</t>
  </si>
  <si>
    <t>BY07.UA87</t>
  </si>
  <si>
    <t>Q6 P2 R</t>
  </si>
  <si>
    <t>BPM.6R2.B1</t>
  </si>
  <si>
    <t>BPMR.6R2.B2</t>
  </si>
  <si>
    <t>0x8206</t>
  </si>
  <si>
    <t xml:space="preserve"> 2239 R-0001</t>
  </si>
  <si>
    <t>0x8605</t>
  </si>
  <si>
    <t>0x86FB</t>
  </si>
  <si>
    <t>08:00:30:F6:86:FB</t>
  </si>
  <si>
    <t>08:00:30:F6:86:05</t>
  </si>
  <si>
    <t>9708/02</t>
  </si>
  <si>
    <t>Q6 P4 L</t>
  </si>
  <si>
    <t>BPMYB.6L4.B1</t>
  </si>
  <si>
    <t>BPMYA.6L4.B2</t>
  </si>
  <si>
    <t>CFB-UA43-BIDRS1</t>
  </si>
  <si>
    <t>0x84FA</t>
  </si>
  <si>
    <t xml:space="preserve"> 2418 U0-0001</t>
  </si>
  <si>
    <t>B603/05</t>
  </si>
  <si>
    <t>08:00:30:F6:88:FA</t>
  </si>
  <si>
    <t>08:00:30:F6:88:06</t>
  </si>
  <si>
    <t>08:00:30:F6:88:FF</t>
  </si>
  <si>
    <t>08:00:30:F6:88:01</t>
  </si>
  <si>
    <t>08:00:30:F6:84:FA</t>
  </si>
  <si>
    <t>08:00:30:F6:84:01</t>
  </si>
  <si>
    <t>08:00:30:F6:82:06</t>
  </si>
  <si>
    <t>08:00:30:F6:82:01</t>
  </si>
  <si>
    <t>08:00:30:F6:82:FF</t>
  </si>
  <si>
    <t>SPS DOROS crab BA6</t>
  </si>
  <si>
    <t>CFB-BA6-BIDRS1</t>
  </si>
  <si>
    <t>BA60  RA1322</t>
  </si>
  <si>
    <t>0x8A61</t>
  </si>
  <si>
    <t>08:00:30:F6:8A:61</t>
  </si>
  <si>
    <t>2706/04</t>
  </si>
  <si>
    <t>BA60  RA1321</t>
  </si>
  <si>
    <t>0873 R-0010</t>
  </si>
  <si>
    <t>BST1, BST2 missing</t>
  </si>
  <si>
    <t>18108 - 10</t>
  </si>
  <si>
    <t>18109 - 14</t>
  </si>
  <si>
    <t>18109 - 18</t>
  </si>
  <si>
    <t>19</t>
  </si>
  <si>
    <t>20</t>
  </si>
  <si>
    <t>21</t>
  </si>
  <si>
    <t>18108 - 14</t>
  </si>
  <si>
    <t>16054 - 80</t>
  </si>
  <si>
    <t>16054 - 84</t>
  </si>
  <si>
    <t>16055 - 04</t>
  </si>
  <si>
    <t>06</t>
  </si>
  <si>
    <t>05</t>
  </si>
  <si>
    <t>07</t>
  </si>
  <si>
    <t>16055 - 08</t>
  </si>
  <si>
    <t>09</t>
  </si>
  <si>
    <t>10</t>
  </si>
  <si>
    <t>11</t>
  </si>
  <si>
    <t>14114 - 05</t>
  </si>
  <si>
    <t>08</t>
  </si>
  <si>
    <t>14114 - 09</t>
  </si>
  <si>
    <t>12</t>
  </si>
  <si>
    <t>12061 - 26</t>
  </si>
  <si>
    <t>12061 - 30</t>
  </si>
  <si>
    <t>BPMS.2L1.B1</t>
  </si>
  <si>
    <t>11069 - 23</t>
  </si>
  <si>
    <t>11069 - 27</t>
  </si>
  <si>
    <t>BPMS.2L1.B2</t>
  </si>
  <si>
    <t>BPMS.2R1.B1</t>
  </si>
  <si>
    <t>BPMS.2R1.B2</t>
  </si>
  <si>
    <t>11069 - 47</t>
  </si>
  <si>
    <t>11069 - 51</t>
  </si>
  <si>
    <t>attenuators</t>
  </si>
  <si>
    <t>4 x 10 dB / 5W</t>
  </si>
  <si>
    <t>36030 - 43</t>
  </si>
  <si>
    <t>36030 - 47</t>
  </si>
  <si>
    <t>BPMCA 61736</t>
  </si>
  <si>
    <t>BPMCA 61751</t>
  </si>
  <si>
    <t>apertures 83.2 mm</t>
  </si>
  <si>
    <t>polynomial as for LHC BPMWI</t>
  </si>
  <si>
    <t>polarity invertd in H as reported by Tom on 30/05/15</t>
  </si>
  <si>
    <t>BY03.UJ76</t>
  </si>
  <si>
    <t>2737 U1-0001</t>
  </si>
  <si>
    <t>2011/02</t>
  </si>
  <si>
    <t>dIdt dev #1</t>
  </si>
  <si>
    <t>0x9F20</t>
  </si>
  <si>
    <t>CFB-866-BIDRD32</t>
  </si>
  <si>
    <t>08:00:30:F6:9F:20</t>
  </si>
  <si>
    <t>new 2018</t>
  </si>
  <si>
    <t>0866 1-0A01</t>
  </si>
  <si>
    <t>0A03/03</t>
  </si>
  <si>
    <t>TSTLHC.BPM.SR1.B?_DOROS</t>
  </si>
  <si>
    <t>TSTLHC.BPM.SR2.B?_DOROS</t>
  </si>
  <si>
    <t>TSTLHC.BPM.SR3.B?_DOROS</t>
  </si>
  <si>
    <t>TSTLHC.BPM.SR4.B?_DOROS</t>
  </si>
  <si>
    <t>###  FE not present  ####</t>
  </si>
  <si>
    <t>###  FE not present ####</t>
  </si>
  <si>
    <t>SPS front-ends</t>
  </si>
  <si>
    <t>inputs not conencted</t>
  </si>
  <si>
    <t>08:00:30:F6:8A:31</t>
  </si>
  <si>
    <t>0x8A31</t>
  </si>
  <si>
    <t>as BPMSW</t>
  </si>
  <si>
    <t>TN place holder</t>
  </si>
  <si>
    <t>for CHARM</t>
  </si>
  <si>
    <t>logged as BPMSW</t>
  </si>
  <si>
    <t>BA30 RA 0334</t>
  </si>
  <si>
    <t>0870 R-0009</t>
  </si>
  <si>
    <t>SPS TN testing in BA3</t>
  </si>
  <si>
    <t>CFB-BA3-BIDRS1</t>
  </si>
  <si>
    <t>Q5 P4 R</t>
  </si>
  <si>
    <t>0x8405</t>
  </si>
  <si>
    <t>08:00:30:F6:84:05</t>
  </si>
  <si>
    <t>8905/07</t>
  </si>
  <si>
    <t>dI/dt syst. A</t>
  </si>
  <si>
    <t>dI/dt syst. B</t>
  </si>
  <si>
    <t>Q6 P4 R</t>
  </si>
  <si>
    <t>BPMYA.5R4.B1</t>
  </si>
  <si>
    <t>BPMYB.5R4.B2</t>
  </si>
  <si>
    <t>CFB-UA47-BIDRS2</t>
  </si>
  <si>
    <t>CFB-UA47-BIDRS3</t>
  </si>
  <si>
    <t>BPMYA.6R4.B1</t>
  </si>
  <si>
    <t>BPMYB.6R4.B2</t>
  </si>
  <si>
    <t>0x8406</t>
  </si>
  <si>
    <t>08:00:30:F6:84:06</t>
  </si>
  <si>
    <t>8905/08</t>
  </si>
  <si>
    <t>CHARM dry run</t>
  </si>
  <si>
    <t>CHARM irradiation</t>
  </si>
  <si>
    <t>08:00:30:F6:8A:3A</t>
  </si>
  <si>
    <t>157-1-6209</t>
  </si>
  <si>
    <t>range 6209/02 - 23</t>
  </si>
  <si>
    <t>CFB-157-BIDRS1</t>
  </si>
  <si>
    <t>CFB-157-BIDRS2</t>
  </si>
  <si>
    <t>157-1-7107</t>
  </si>
  <si>
    <t>range 7107/02 - 23</t>
  </si>
  <si>
    <t>7107/21</t>
  </si>
  <si>
    <t>6209/21</t>
  </si>
  <si>
    <t>08:00:30:F6:8A:3B</t>
  </si>
  <si>
    <t xml:space="preserve"> 0818/04</t>
  </si>
  <si>
    <t>FE exchanged on 21/08/18 (broken -13 V PS)</t>
  </si>
  <si>
    <t>new front-end with every 2nd top screw 3x6</t>
  </si>
  <si>
    <t>SR = SpaRe</t>
  </si>
  <si>
    <t>ch.1 - 4: SPS.BPM_DOROS.SR301</t>
  </si>
  <si>
    <t>ch.5 - 8: SPS.BPM_DOROS.SR302</t>
  </si>
  <si>
    <t>14091 - 38</t>
  </si>
  <si>
    <t>39</t>
  </si>
  <si>
    <t>40</t>
  </si>
  <si>
    <t>41</t>
  </si>
  <si>
    <t>14091 - 42</t>
  </si>
  <si>
    <t>43</t>
  </si>
  <si>
    <t>44</t>
  </si>
  <si>
    <t>45</t>
  </si>
  <si>
    <t>14091 - 46</t>
  </si>
  <si>
    <t>14091 - 50</t>
  </si>
  <si>
    <t xml:space="preserve"> &lt;----------------</t>
  </si>
  <si>
    <t>in fact this is H, with aperture 156 mm…</t>
  </si>
  <si>
    <t>new CERN prefix: 80-D3-36, maybe to be used in the future</t>
  </si>
  <si>
    <t>ap. 81 mm</t>
  </si>
  <si>
    <t>old labo</t>
  </si>
  <si>
    <t>0D02/04</t>
  </si>
  <si>
    <t>0866 R-0D02</t>
  </si>
  <si>
    <t>DOROS FE ID convention ("MAC MSB" + "MAC LSB" DIP switches on the FPGA board)</t>
  </si>
  <si>
    <t>DOROS FE config bits ("FPGA SW" DIP switch on the FPGA board)</t>
  </si>
  <si>
    <t>7 ... 6</t>
  </si>
  <si>
    <t>ch. in use</t>
  </si>
  <si>
    <t>00</t>
  </si>
  <si>
    <t>description</t>
  </si>
  <si>
    <t>all 1..8 channels enabled (most of the front-ends)</t>
  </si>
  <si>
    <t>channels 7..8 dispabled (no such a case in the S system, only one in the C system, FE for TCSPM.D4R7.B2)</t>
  </si>
  <si>
    <t>channels 3..8 dispabled (no such a case yet)</t>
  </si>
  <si>
    <t>channels 5..8 dispabled (one BPM connected to the front-end, in the S system only AFP FEs at P1)</t>
  </si>
  <si>
    <t>5 ... 2</t>
  </si>
  <si>
    <t>year</t>
  </si>
  <si>
    <t>modulo 16</t>
  </si>
  <si>
    <t>1 … 0</t>
  </si>
  <si>
    <t>HW ver.</t>
  </si>
  <si>
    <t>installation year</t>
  </si>
  <si>
    <t>analog board with 1 dB step, separate OR and OS detectors, produced until 2018</t>
  </si>
  <si>
    <t>analog board with 0.5 dB step, common OR and OS detectors, produced from 2020</t>
  </si>
  <si>
    <t>reserved</t>
  </si>
  <si>
    <t xml:space="preserve"> --------------------------------------------------------------------------------------------------------------------------------&gt;</t>
  </si>
  <si>
    <t>year bits</t>
  </si>
  <si>
    <t>### 7R1.B1: H- electrode problem ? ###</t>
  </si>
  <si>
    <t>### 7R1.B1: strange, low amplitude on H- electrode</t>
  </si>
  <si>
    <t>### spotted on 2/11/20 while analysing data on the complains of AFP</t>
  </si>
  <si>
    <t>DEV front-ends in UJ76 for reliability checks</t>
  </si>
  <si>
    <t>-</t>
  </si>
  <si>
    <t>2011/01</t>
  </si>
  <si>
    <t>UJ76 system 1</t>
  </si>
  <si>
    <t>UJ76 system 2</t>
  </si>
  <si>
    <t>UJ76 system 3</t>
  </si>
  <si>
    <t>UJ76 system 4</t>
  </si>
  <si>
    <t>CFB-UJ76-BIDRD1</t>
  </si>
  <si>
    <t>CFB-UJ76-BIDRD2</t>
  </si>
  <si>
    <t>CFB-UJ76-BIDRD3</t>
  </si>
  <si>
    <t>CFB-UJ76-BIDRD4</t>
  </si>
  <si>
    <t>Location -&gt;</t>
  </si>
  <si>
    <t>rack -&gt;</t>
  </si>
  <si>
    <t>0x9701</t>
  </si>
  <si>
    <t>0x9702</t>
  </si>
  <si>
    <t>0x9703</t>
  </si>
  <si>
    <t>0x9704</t>
  </si>
  <si>
    <t>08:00:30:F6:97:01</t>
  </si>
  <si>
    <t>08:00:30:F6:97:02</t>
  </si>
  <si>
    <t>08:00:30:F6:97:03</t>
  </si>
  <si>
    <t>08:00:30:F6:97:04</t>
  </si>
  <si>
    <t>Logging</t>
  </si>
  <si>
    <t>TSTLHC.BPM.1R7.B?_DOROS</t>
  </si>
  <si>
    <t>TSTLHC.BPM.2R7.B?_DOROS</t>
  </si>
  <si>
    <t>TSTLHC.BPM.3R7.B?_DOROS</t>
  </si>
  <si>
    <t>TSTLHC.BPM.4R7.B?_DOROS</t>
  </si>
  <si>
    <t>2011/03</t>
  </si>
  <si>
    <t>2011/04</t>
  </si>
  <si>
    <t>### NEW sockets installed: 9708/03 - 06</t>
  </si>
  <si>
    <t>BPMSW.1L1.B1_B</t>
  </si>
  <si>
    <t>BPMSW.1L1.B2_B</t>
  </si>
  <si>
    <t>CFB-UJ14-BIDRS1B</t>
  </si>
  <si>
    <t>0x818F</t>
  </si>
  <si>
    <t>08:00:30:F6:81:8F</t>
  </si>
  <si>
    <t>New 2022</t>
  </si>
  <si>
    <t>3004/03</t>
  </si>
  <si>
    <t>CFB-UJ16-BIDRS1B</t>
  </si>
  <si>
    <t>BPMSW.1R1.B1_B</t>
  </si>
  <si>
    <t>BPMSW.1R1.B2_B</t>
  </si>
  <si>
    <t>0x8181</t>
  </si>
  <si>
    <t>08:00:30:F6:81:81</t>
  </si>
  <si>
    <t>1705/04</t>
  </si>
  <si>
    <t>CFB-UA27-BIDRS3</t>
  </si>
  <si>
    <t>spare</t>
  </si>
  <si>
    <t>0x8216</t>
  </si>
  <si>
    <t>08:00:30:F6:82:16</t>
  </si>
  <si>
    <t>9708/04</t>
  </si>
  <si>
    <t>### 03 - BIDRC2</t>
  </si>
  <si>
    <t>BY04.UA27</t>
  </si>
  <si>
    <t>### troubles to get socket 02 working, declaring a spare connection</t>
  </si>
  <si>
    <t xml:space="preserve"> - two venti patches V1</t>
  </si>
  <si>
    <t xml:space="preserve"> - two venti patches V2</t>
  </si>
  <si>
    <t>new FE</t>
  </si>
  <si>
    <t>former RR77</t>
  </si>
  <si>
    <t>former UJ76</t>
  </si>
  <si>
    <t>SMA splitters just before the beam inputs</t>
  </si>
  <si>
    <t>SPARE front-end in TZ76</t>
  </si>
  <si>
    <t>TZ76 system 1</t>
  </si>
  <si>
    <t>CFB-TZ76-BIDRD1</t>
  </si>
  <si>
    <t>BY03.TZ76</t>
  </si>
  <si>
    <t>0x97FF</t>
  </si>
  <si>
    <t>08:00:30:F6:97:FF</t>
  </si>
  <si>
    <t>7503/12</t>
  </si>
  <si>
    <t>TSTLHC.BPM.1L7.B?_DOROS</t>
  </si>
  <si>
    <t>spare front-end in TZ76</t>
  </si>
  <si>
    <t>M. Gasior, SY-BI-IQ</t>
  </si>
  <si>
    <t>TSTLHC.BPM.SR5.B?_DOROS</t>
  </si>
  <si>
    <t>TSTLHC.BPM.SR6.B?_DOROS</t>
  </si>
  <si>
    <t>TSTLHC.BPM.SR7.B?_DOROS</t>
  </si>
  <si>
    <t>TSTLHC.BPM.SR8.B?_DOROS</t>
  </si>
  <si>
    <t>all with BPMSW geometry</t>
  </si>
  <si>
    <t>v. 1/03/22</t>
  </si>
  <si>
    <t>BPLX aperture = 81 mm (warm 400 mm stripline)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</si>
</sst>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000000"/>
      <name val="Tahoma"/>
      <family val="2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12" fillId="0" borderId="0" xfId="0" applyFont="1"/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/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center"/>
    </xf>
    <xf numFmtId="0" fontId="6" fillId="0" borderId="0" xfId="0" applyFont="1"/>
    <xf numFmtId="16" fontId="1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44"/>
  <sheetViews>
    <sheetView zoomScaleNormal="100" workbookViewId="0">
      <selection sqref="A1:P1048576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">
        <v>38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J3"/>
      <c r="K3"/>
      <c r="L3"/>
      <c r="M3"/>
      <c r="N3" s="2"/>
      <c r="O3" s="2"/>
    </row>
    <row r="4" spans="1:16" x14ac:dyDescent="0.25">
      <c r="G4" s="1"/>
      <c r="J4" s="6" t="s">
        <v>205</v>
      </c>
      <c r="K4" s="6" t="s">
        <v>206</v>
      </c>
      <c r="L4" s="6" t="s">
        <v>207</v>
      </c>
      <c r="M4" s="6" t="s">
        <v>208</v>
      </c>
      <c r="N4" s="2"/>
    </row>
    <row r="5" spans="1:16" x14ac:dyDescent="0.25">
      <c r="B5" t="s">
        <v>708</v>
      </c>
      <c r="F5" t="s">
        <v>259</v>
      </c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</row>
    <row r="6" spans="1:16" x14ac:dyDescent="0.25">
      <c r="B6" s="2" t="s">
        <v>714</v>
      </c>
      <c r="F6" t="s">
        <v>258</v>
      </c>
      <c r="G6" s="1"/>
      <c r="J6" s="1" t="s">
        <v>200</v>
      </c>
      <c r="K6" s="1" t="s">
        <v>212</v>
      </c>
      <c r="L6" s="1" t="s">
        <v>214</v>
      </c>
      <c r="M6" s="1" t="s">
        <v>218</v>
      </c>
      <c r="N6" s="2"/>
    </row>
    <row r="7" spans="1:16" x14ac:dyDescent="0.25">
      <c r="E7" s="1"/>
      <c r="F7" t="s">
        <v>260</v>
      </c>
      <c r="G7" s="1"/>
      <c r="J7" s="1" t="s">
        <v>201</v>
      </c>
      <c r="K7" s="1" t="s">
        <v>209</v>
      </c>
      <c r="L7" s="1" t="s">
        <v>215</v>
      </c>
      <c r="M7" s="1" t="s">
        <v>219</v>
      </c>
      <c r="N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</row>
    <row r="9" spans="1:16" x14ac:dyDescent="0.25">
      <c r="A9" s="1"/>
      <c r="E9" s="1"/>
      <c r="G9" s="1"/>
      <c r="L9" s="2"/>
      <c r="M9" s="2"/>
      <c r="N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 t="s">
        <v>91</v>
      </c>
      <c r="P14" s="3" t="s">
        <v>92</v>
      </c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I16" s="7"/>
      <c r="N16" s="1"/>
      <c r="O16" s="1"/>
    </row>
    <row r="18" spans="1:16" x14ac:dyDescent="0.25">
      <c r="A18" t="s">
        <v>118</v>
      </c>
      <c r="B18" t="s">
        <v>45</v>
      </c>
      <c r="C18" s="2" t="s">
        <v>46</v>
      </c>
      <c r="D18" s="1" t="s">
        <v>43</v>
      </c>
      <c r="E18" s="1" t="s">
        <v>47</v>
      </c>
      <c r="F18" s="1" t="s">
        <v>424</v>
      </c>
      <c r="G18" s="1" t="s">
        <v>43</v>
      </c>
      <c r="H18" s="1" t="s">
        <v>284</v>
      </c>
      <c r="I18" s="7" t="s">
        <v>144</v>
      </c>
      <c r="J18" s="1" t="s">
        <v>87</v>
      </c>
      <c r="K18" s="1">
        <v>32</v>
      </c>
      <c r="L18" s="1">
        <v>33</v>
      </c>
      <c r="M18" s="1">
        <v>34</v>
      </c>
      <c r="N18" s="1"/>
      <c r="O18" s="1">
        <v>6</v>
      </c>
      <c r="P18" s="1">
        <v>10</v>
      </c>
    </row>
    <row r="19" spans="1:16" x14ac:dyDescent="0.25">
      <c r="E19" s="17" t="s">
        <v>313</v>
      </c>
      <c r="F19" s="7" t="s">
        <v>52</v>
      </c>
      <c r="G19" s="1" t="s">
        <v>48</v>
      </c>
      <c r="H19" s="1" t="s">
        <v>138</v>
      </c>
      <c r="I19" s="7" t="s">
        <v>93</v>
      </c>
      <c r="J19" s="1">
        <v>251</v>
      </c>
      <c r="K19" s="1">
        <v>270</v>
      </c>
      <c r="L19" s="1">
        <v>256</v>
      </c>
      <c r="M19" s="1">
        <v>259</v>
      </c>
      <c r="N19" s="1"/>
    </row>
    <row r="20" spans="1:16" x14ac:dyDescent="0.25">
      <c r="E20" s="1"/>
      <c r="F20" s="7" t="s">
        <v>51</v>
      </c>
      <c r="G20" s="1" t="s">
        <v>419</v>
      </c>
      <c r="H20" s="1" t="s">
        <v>139</v>
      </c>
      <c r="I20" s="7" t="s">
        <v>94</v>
      </c>
      <c r="J20" s="1">
        <v>102</v>
      </c>
      <c r="K20" s="1">
        <v>103</v>
      </c>
      <c r="L20" s="1">
        <v>105</v>
      </c>
      <c r="M20" s="1">
        <v>107</v>
      </c>
      <c r="N20" s="1"/>
      <c r="O20" s="1"/>
    </row>
    <row r="21" spans="1:16" x14ac:dyDescent="0.25">
      <c r="E21" s="1"/>
      <c r="H21" s="1"/>
      <c r="I21"/>
      <c r="N21" s="1"/>
      <c r="O21" s="1"/>
    </row>
    <row r="22" spans="1:16" x14ac:dyDescent="0.25">
      <c r="B22" t="s">
        <v>49</v>
      </c>
      <c r="E22" s="1"/>
      <c r="F22" s="7"/>
      <c r="G22" s="2"/>
      <c r="H22" s="15"/>
      <c r="I22" s="7" t="s">
        <v>144</v>
      </c>
      <c r="J22" s="1" t="s">
        <v>89</v>
      </c>
      <c r="K22" s="1">
        <v>36</v>
      </c>
      <c r="L22" s="1">
        <v>37</v>
      </c>
      <c r="M22" s="1">
        <v>38</v>
      </c>
      <c r="N22" s="1"/>
      <c r="O22" s="1">
        <v>9</v>
      </c>
      <c r="P22" s="1">
        <v>12</v>
      </c>
    </row>
    <row r="23" spans="1:16" x14ac:dyDescent="0.25">
      <c r="C23" s="1"/>
      <c r="E23" s="1"/>
      <c r="F23" s="7"/>
      <c r="G23" s="1"/>
      <c r="H23" s="15"/>
      <c r="I23" s="7" t="s">
        <v>93</v>
      </c>
      <c r="J23" s="1">
        <v>210</v>
      </c>
      <c r="K23" s="1">
        <v>246</v>
      </c>
      <c r="L23" s="1">
        <v>216</v>
      </c>
      <c r="M23" s="1">
        <v>239</v>
      </c>
      <c r="N23" s="1"/>
      <c r="O23" s="1"/>
    </row>
    <row r="24" spans="1:16" x14ac:dyDescent="0.25">
      <c r="E24" s="1"/>
      <c r="F24" s="7"/>
      <c r="G24" s="2"/>
      <c r="H24" s="1"/>
      <c r="I24" s="7" t="s">
        <v>94</v>
      </c>
      <c r="J24" s="1">
        <v>108</v>
      </c>
      <c r="K24" s="1">
        <v>113</v>
      </c>
      <c r="L24" s="1">
        <v>109</v>
      </c>
      <c r="M24" s="1">
        <v>110</v>
      </c>
      <c r="N24" s="1"/>
      <c r="O24" s="1"/>
    </row>
    <row r="25" spans="1:16" x14ac:dyDescent="0.25">
      <c r="A25" s="11" t="s">
        <v>677</v>
      </c>
      <c r="B25" s="11" t="s">
        <v>672</v>
      </c>
      <c r="C25" s="16" t="s">
        <v>674</v>
      </c>
      <c r="D25" s="15"/>
      <c r="E25" s="15" t="s">
        <v>675</v>
      </c>
      <c r="F25" s="15" t="s">
        <v>676</v>
      </c>
      <c r="G25" s="15" t="s">
        <v>678</v>
      </c>
      <c r="H25" s="15" t="s">
        <v>298</v>
      </c>
      <c r="I25" s="16" t="s">
        <v>698</v>
      </c>
      <c r="N25" s="1"/>
      <c r="O25" s="1"/>
    </row>
    <row r="26" spans="1:16" x14ac:dyDescent="0.25">
      <c r="A26" s="11"/>
      <c r="B26" s="11" t="s">
        <v>673</v>
      </c>
      <c r="C26" s="11"/>
      <c r="D26" s="15"/>
      <c r="E26" s="15"/>
      <c r="F26" s="15"/>
      <c r="G26" s="15"/>
      <c r="H26" s="1"/>
      <c r="I26"/>
      <c r="N26" s="1"/>
      <c r="O26" s="1"/>
    </row>
    <row r="27" spans="1:16" x14ac:dyDescent="0.25">
      <c r="H27" s="1"/>
      <c r="I27"/>
      <c r="N27" s="1"/>
      <c r="O27" s="1"/>
    </row>
    <row r="30" spans="1:16" x14ac:dyDescent="0.25">
      <c r="A30" t="s">
        <v>410</v>
      </c>
      <c r="B30" s="52" t="s">
        <v>523</v>
      </c>
      <c r="C30" s="2" t="s">
        <v>416</v>
      </c>
      <c r="D30" s="1" t="s">
        <v>43</v>
      </c>
      <c r="E30" s="1" t="s">
        <v>417</v>
      </c>
      <c r="F30" s="1" t="s">
        <v>425</v>
      </c>
      <c r="G30" s="1" t="s">
        <v>43</v>
      </c>
      <c r="H30" s="1" t="s">
        <v>284</v>
      </c>
      <c r="I30" s="7" t="s">
        <v>144</v>
      </c>
      <c r="J30" s="1" t="s">
        <v>524</v>
      </c>
      <c r="K30" s="1">
        <v>24</v>
      </c>
      <c r="L30" s="1">
        <v>25</v>
      </c>
      <c r="M30" s="1">
        <v>26</v>
      </c>
    </row>
    <row r="31" spans="1:16" x14ac:dyDescent="0.25">
      <c r="B31" s="52"/>
      <c r="E31" s="17" t="s">
        <v>313</v>
      </c>
      <c r="F31" s="7" t="s">
        <v>52</v>
      </c>
      <c r="G31" s="1" t="s">
        <v>418</v>
      </c>
      <c r="H31" s="1"/>
      <c r="I31" s="7" t="s">
        <v>93</v>
      </c>
    </row>
    <row r="32" spans="1:16" x14ac:dyDescent="0.25">
      <c r="A32" s="11"/>
      <c r="B32" s="52" t="s">
        <v>412</v>
      </c>
      <c r="E32" s="1"/>
      <c r="F32" s="7" t="s">
        <v>51</v>
      </c>
      <c r="G32" s="1" t="s">
        <v>419</v>
      </c>
      <c r="H32" s="1"/>
      <c r="I32" s="7" t="s">
        <v>94</v>
      </c>
    </row>
    <row r="33" spans="1:16" x14ac:dyDescent="0.25">
      <c r="E33" s="1"/>
      <c r="H33" s="1"/>
      <c r="I33"/>
    </row>
    <row r="34" spans="1:16" x14ac:dyDescent="0.25">
      <c r="B34" t="s">
        <v>526</v>
      </c>
      <c r="E34" s="1"/>
      <c r="F34" s="7"/>
      <c r="G34" s="2"/>
      <c r="H34" s="15"/>
      <c r="I34" s="7" t="s">
        <v>144</v>
      </c>
      <c r="J34" s="1" t="s">
        <v>525</v>
      </c>
      <c r="K34" s="1">
        <v>28</v>
      </c>
      <c r="L34" s="1">
        <v>29</v>
      </c>
      <c r="M34" s="1">
        <v>30</v>
      </c>
    </row>
    <row r="35" spans="1:16" x14ac:dyDescent="0.25">
      <c r="C35" s="1"/>
      <c r="E35" s="1"/>
      <c r="F35" s="7"/>
      <c r="G35" s="1"/>
      <c r="H35" s="15"/>
      <c r="I35" s="7" t="s">
        <v>93</v>
      </c>
    </row>
    <row r="36" spans="1:16" x14ac:dyDescent="0.25">
      <c r="E36" s="1"/>
      <c r="F36" s="7"/>
      <c r="G36" s="2"/>
      <c r="H36" s="1"/>
      <c r="I36" s="7" t="s">
        <v>94</v>
      </c>
    </row>
    <row r="42" spans="1:16" x14ac:dyDescent="0.25">
      <c r="A42" t="s">
        <v>119</v>
      </c>
      <c r="B42" t="s">
        <v>44</v>
      </c>
      <c r="C42" t="s">
        <v>41</v>
      </c>
      <c r="D42" s="1" t="s">
        <v>39</v>
      </c>
      <c r="E42" s="1" t="s">
        <v>40</v>
      </c>
      <c r="F42" s="1" t="s">
        <v>423</v>
      </c>
      <c r="G42" s="1" t="s">
        <v>39</v>
      </c>
      <c r="H42" s="1" t="s">
        <v>285</v>
      </c>
      <c r="I42" s="7" t="s">
        <v>144</v>
      </c>
      <c r="J42" s="1" t="s">
        <v>88</v>
      </c>
      <c r="K42" s="1">
        <v>40</v>
      </c>
      <c r="L42" s="1">
        <v>41</v>
      </c>
      <c r="M42" s="1">
        <v>42</v>
      </c>
      <c r="N42" s="1"/>
      <c r="O42" s="1">
        <v>9</v>
      </c>
      <c r="P42" s="1">
        <v>12</v>
      </c>
    </row>
    <row r="43" spans="1:16" x14ac:dyDescent="0.25">
      <c r="E43" s="17" t="s">
        <v>313</v>
      </c>
      <c r="F43" s="7" t="s">
        <v>52</v>
      </c>
      <c r="G43" s="1" t="s">
        <v>42</v>
      </c>
      <c r="H43" s="1" t="s">
        <v>138</v>
      </c>
      <c r="I43" s="7" t="s">
        <v>93</v>
      </c>
      <c r="J43" s="1">
        <v>233</v>
      </c>
      <c r="K43" s="1">
        <v>283</v>
      </c>
      <c r="L43" s="1">
        <v>222</v>
      </c>
      <c r="M43" s="1">
        <v>229</v>
      </c>
      <c r="N43" s="1"/>
      <c r="O43" s="1"/>
    </row>
    <row r="44" spans="1:16" x14ac:dyDescent="0.25">
      <c r="E44" s="1"/>
      <c r="F44" s="7" t="s">
        <v>51</v>
      </c>
      <c r="G44" s="1" t="s">
        <v>421</v>
      </c>
      <c r="H44" s="1" t="s">
        <v>139</v>
      </c>
      <c r="I44" s="7" t="s">
        <v>94</v>
      </c>
      <c r="J44" s="1">
        <v>111</v>
      </c>
      <c r="K44" s="1">
        <v>114</v>
      </c>
      <c r="L44" s="1">
        <v>112</v>
      </c>
      <c r="M44" s="1">
        <v>115</v>
      </c>
      <c r="N44" s="1"/>
      <c r="O44" s="1"/>
    </row>
    <row r="45" spans="1:16" x14ac:dyDescent="0.25">
      <c r="E45" s="1"/>
      <c r="I45"/>
      <c r="N45" s="1"/>
      <c r="O45" s="1"/>
    </row>
    <row r="46" spans="1:16" x14ac:dyDescent="0.25">
      <c r="B46" t="s">
        <v>50</v>
      </c>
      <c r="E46" s="1"/>
      <c r="F46" s="7"/>
      <c r="G46" s="2"/>
      <c r="H46" s="15"/>
      <c r="I46" s="7" t="s">
        <v>144</v>
      </c>
      <c r="J46" s="1" t="s">
        <v>90</v>
      </c>
      <c r="K46" s="1">
        <v>44</v>
      </c>
      <c r="L46" s="1">
        <v>45</v>
      </c>
      <c r="M46" s="1">
        <v>46</v>
      </c>
      <c r="N46" s="1"/>
      <c r="O46" s="1">
        <v>6</v>
      </c>
      <c r="P46" s="1">
        <v>10</v>
      </c>
    </row>
    <row r="47" spans="1:16" x14ac:dyDescent="0.25">
      <c r="C47" s="1"/>
      <c r="E47" s="1"/>
      <c r="F47" s="7"/>
      <c r="G47" s="1"/>
      <c r="H47" s="15"/>
      <c r="I47" s="7" t="s">
        <v>93</v>
      </c>
      <c r="J47" s="1">
        <v>253</v>
      </c>
      <c r="K47" s="1">
        <v>260</v>
      </c>
      <c r="L47" s="1">
        <v>254</v>
      </c>
      <c r="M47" s="1">
        <v>265</v>
      </c>
      <c r="N47" s="1"/>
      <c r="O47" s="1"/>
    </row>
    <row r="48" spans="1:16" x14ac:dyDescent="0.25">
      <c r="E48" s="1"/>
      <c r="F48" s="7"/>
      <c r="G48" s="2"/>
      <c r="I48" s="7" t="s">
        <v>94</v>
      </c>
      <c r="J48" s="1">
        <v>117</v>
      </c>
      <c r="K48" s="1">
        <v>118</v>
      </c>
      <c r="L48" s="1">
        <v>119</v>
      </c>
      <c r="M48" s="1">
        <v>120</v>
      </c>
      <c r="N48" s="1"/>
      <c r="O48" s="1"/>
    </row>
    <row r="49" spans="1:15" x14ac:dyDescent="0.25">
      <c r="A49" s="11" t="s">
        <v>677</v>
      </c>
      <c r="B49" s="11" t="s">
        <v>680</v>
      </c>
      <c r="C49" s="11" t="s">
        <v>679</v>
      </c>
      <c r="D49" s="15"/>
      <c r="E49" s="15" t="s">
        <v>682</v>
      </c>
      <c r="F49" s="15" t="s">
        <v>683</v>
      </c>
      <c r="G49" s="15" t="s">
        <v>684</v>
      </c>
      <c r="H49" s="15" t="s">
        <v>298</v>
      </c>
      <c r="I49" s="16" t="s">
        <v>698</v>
      </c>
      <c r="N49" s="1"/>
      <c r="O49" s="1"/>
    </row>
    <row r="50" spans="1:15" x14ac:dyDescent="0.25">
      <c r="A50" s="11"/>
      <c r="B50" s="11" t="s">
        <v>681</v>
      </c>
      <c r="C50" s="11"/>
      <c r="D50" s="15"/>
      <c r="E50" s="53"/>
      <c r="F50" s="15"/>
      <c r="G50" s="11"/>
      <c r="I50"/>
      <c r="N50" s="1"/>
      <c r="O50" s="1"/>
    </row>
    <row r="54" spans="1:15" x14ac:dyDescent="0.25">
      <c r="A54" s="52" t="s">
        <v>413</v>
      </c>
      <c r="B54" s="52" t="s">
        <v>527</v>
      </c>
      <c r="C54" t="s">
        <v>414</v>
      </c>
      <c r="D54" s="1" t="s">
        <v>39</v>
      </c>
      <c r="E54" s="1" t="s">
        <v>415</v>
      </c>
      <c r="F54" s="1" t="s">
        <v>422</v>
      </c>
      <c r="G54" s="1" t="s">
        <v>39</v>
      </c>
      <c r="H54" s="1" t="s">
        <v>285</v>
      </c>
      <c r="I54" s="7" t="s">
        <v>144</v>
      </c>
      <c r="J54" s="1" t="s">
        <v>529</v>
      </c>
      <c r="K54" s="1">
        <v>48</v>
      </c>
      <c r="L54" s="1">
        <v>49</v>
      </c>
      <c r="M54" s="1">
        <v>50</v>
      </c>
    </row>
    <row r="55" spans="1:15" x14ac:dyDescent="0.25">
      <c r="A55" s="52"/>
      <c r="B55" s="52"/>
      <c r="E55" s="17" t="s">
        <v>313</v>
      </c>
      <c r="F55" s="7" t="s">
        <v>52</v>
      </c>
      <c r="G55" s="1" t="s">
        <v>420</v>
      </c>
      <c r="H55" s="1"/>
      <c r="I55" s="7" t="s">
        <v>93</v>
      </c>
    </row>
    <row r="56" spans="1:15" x14ac:dyDescent="0.25">
      <c r="A56" s="52"/>
      <c r="B56" s="52" t="s">
        <v>412</v>
      </c>
      <c r="E56" s="1"/>
      <c r="F56" s="7" t="s">
        <v>51</v>
      </c>
      <c r="G56" s="1" t="s">
        <v>421</v>
      </c>
      <c r="H56" s="1"/>
      <c r="I56" s="7" t="s">
        <v>94</v>
      </c>
    </row>
    <row r="57" spans="1:15" x14ac:dyDescent="0.25">
      <c r="A57" s="52"/>
      <c r="B57" s="52"/>
      <c r="E57" s="1"/>
      <c r="I57"/>
    </row>
    <row r="58" spans="1:15" x14ac:dyDescent="0.25">
      <c r="A58" s="52"/>
      <c r="B58" s="52" t="s">
        <v>528</v>
      </c>
      <c r="C58" s="24" t="s">
        <v>597</v>
      </c>
      <c r="D58" s="37"/>
      <c r="E58" s="1"/>
      <c r="F58" s="7"/>
      <c r="G58" s="2"/>
      <c r="H58" s="15"/>
      <c r="I58" s="7" t="s">
        <v>144</v>
      </c>
      <c r="J58" s="1" t="s">
        <v>530</v>
      </c>
      <c r="K58" s="1">
        <v>52</v>
      </c>
      <c r="L58" s="1">
        <v>53</v>
      </c>
      <c r="M58" s="1">
        <v>1124282</v>
      </c>
    </row>
    <row r="59" spans="1:15" x14ac:dyDescent="0.25">
      <c r="C59" s="24" t="s">
        <v>598</v>
      </c>
      <c r="D59" s="38"/>
      <c r="E59" s="1"/>
      <c r="F59" s="7"/>
      <c r="G59" s="1"/>
      <c r="H59" s="15"/>
      <c r="I59" s="7" t="s">
        <v>93</v>
      </c>
    </row>
    <row r="60" spans="1:15" x14ac:dyDescent="0.25">
      <c r="E60" s="1"/>
      <c r="F60" s="7"/>
      <c r="G60" s="2"/>
      <c r="I60" s="7" t="s">
        <v>94</v>
      </c>
    </row>
    <row r="66" spans="2:16" x14ac:dyDescent="0.25">
      <c r="E66" s="1"/>
      <c r="H66" s="15"/>
      <c r="I66"/>
      <c r="N66" s="1"/>
      <c r="O66" s="1"/>
    </row>
    <row r="67" spans="2:16" x14ac:dyDescent="0.25">
      <c r="E67" s="1"/>
      <c r="G67" s="1"/>
      <c r="H67" s="15"/>
      <c r="I67"/>
      <c r="J67"/>
      <c r="N67" s="1"/>
      <c r="O67" s="1"/>
    </row>
    <row r="68" spans="2:16" x14ac:dyDescent="0.25">
      <c r="E68" s="1"/>
      <c r="O68" s="1"/>
    </row>
    <row r="69" spans="2:16" x14ac:dyDescent="0.25">
      <c r="B69" s="13"/>
      <c r="C69" s="2"/>
      <c r="E69" s="1"/>
      <c r="G69" s="1"/>
      <c r="H69" s="1"/>
      <c r="I69" s="7"/>
      <c r="N69" s="1"/>
      <c r="O69" s="1"/>
    </row>
    <row r="70" spans="2:16" x14ac:dyDescent="0.25">
      <c r="E70" s="17"/>
      <c r="F70" s="7"/>
      <c r="G70" s="1"/>
      <c r="H70" s="1"/>
      <c r="I70" s="7"/>
      <c r="J70" s="18"/>
      <c r="N70" s="1"/>
      <c r="O70" s="1"/>
      <c r="P70" s="1"/>
    </row>
    <row r="71" spans="2:16" x14ac:dyDescent="0.25">
      <c r="E71" s="1"/>
      <c r="F71" s="7"/>
      <c r="G71" s="1"/>
      <c r="H71" s="1"/>
      <c r="I71" s="7"/>
      <c r="K71" s="2"/>
      <c r="N71" s="1"/>
      <c r="O71" s="1"/>
    </row>
    <row r="72" spans="2:16" x14ac:dyDescent="0.25">
      <c r="E72" s="1"/>
      <c r="F72" s="7"/>
      <c r="G72" s="2"/>
      <c r="I72"/>
      <c r="N72" s="1"/>
      <c r="O72" s="1"/>
    </row>
    <row r="73" spans="2:16" x14ac:dyDescent="0.25">
      <c r="B73" s="13"/>
      <c r="E73" s="15"/>
      <c r="F73" s="20"/>
      <c r="I73" s="7"/>
      <c r="N73" s="1"/>
      <c r="O73" s="1"/>
      <c r="P73" s="1"/>
    </row>
    <row r="74" spans="2:16" x14ac:dyDescent="0.25">
      <c r="C74" s="1"/>
      <c r="E74" s="1"/>
      <c r="F74" s="2"/>
      <c r="H74" s="1"/>
      <c r="I74" s="7"/>
      <c r="J74" s="18"/>
      <c r="N74" s="1"/>
      <c r="O74" s="1"/>
    </row>
    <row r="75" spans="2:16" x14ac:dyDescent="0.25">
      <c r="E75" s="1"/>
      <c r="H75" s="1"/>
      <c r="I75" s="7"/>
      <c r="N75" s="1"/>
      <c r="O75" s="1"/>
    </row>
    <row r="76" spans="2:16" x14ac:dyDescent="0.25">
      <c r="E76" s="1"/>
      <c r="I76"/>
      <c r="N76" s="1"/>
      <c r="O76" s="1"/>
    </row>
    <row r="77" spans="2:16" x14ac:dyDescent="0.25">
      <c r="E77" s="1"/>
      <c r="G77" s="1"/>
      <c r="H77" s="1"/>
      <c r="I77"/>
      <c r="N77" s="1"/>
      <c r="O77" s="1"/>
    </row>
    <row r="78" spans="2:16" x14ac:dyDescent="0.25">
      <c r="E78" s="1"/>
      <c r="G78" s="1"/>
      <c r="H78" s="15"/>
      <c r="I78"/>
      <c r="N78" s="1"/>
      <c r="O78" s="1"/>
    </row>
    <row r="79" spans="2:16" x14ac:dyDescent="0.25">
      <c r="H79" s="15"/>
    </row>
    <row r="81" spans="1:16" x14ac:dyDescent="0.25">
      <c r="B81" s="13"/>
      <c r="C81" s="2"/>
      <c r="E81" s="1"/>
      <c r="G81" s="1"/>
      <c r="H81" s="1"/>
      <c r="I81" s="7"/>
      <c r="N81" s="1"/>
      <c r="O81" s="1"/>
    </row>
    <row r="82" spans="1:16" x14ac:dyDescent="0.25">
      <c r="E82" s="17"/>
      <c r="F82" s="7"/>
      <c r="G82" s="1"/>
      <c r="H82" s="1"/>
      <c r="I82" s="7"/>
      <c r="J82" s="18"/>
      <c r="N82" s="1"/>
      <c r="O82" s="1"/>
      <c r="P82" s="1"/>
    </row>
    <row r="83" spans="1:16" x14ac:dyDescent="0.25">
      <c r="E83" s="1"/>
      <c r="F83" s="7"/>
      <c r="G83" s="1"/>
      <c r="H83" s="1"/>
      <c r="I83" s="7"/>
      <c r="K83" s="2"/>
      <c r="N83" s="1"/>
      <c r="O83" s="1"/>
    </row>
    <row r="84" spans="1:16" x14ac:dyDescent="0.25">
      <c r="E84" s="1"/>
      <c r="F84" s="7"/>
      <c r="G84" s="2"/>
      <c r="I84"/>
      <c r="N84" s="1"/>
      <c r="O84" s="1"/>
    </row>
    <row r="85" spans="1:16" x14ac:dyDescent="0.25">
      <c r="B85" s="13"/>
      <c r="E85" s="15"/>
      <c r="F85" s="20"/>
      <c r="I85" s="7"/>
      <c r="J85" s="17"/>
      <c r="K85" s="17"/>
      <c r="L85" s="17"/>
      <c r="M85" s="17"/>
      <c r="N85" s="1"/>
      <c r="O85" s="1"/>
      <c r="P85" s="1"/>
    </row>
    <row r="86" spans="1:16" x14ac:dyDescent="0.25">
      <c r="C86" s="1"/>
      <c r="E86" s="1"/>
      <c r="F86" s="2"/>
      <c r="H86" s="1"/>
      <c r="I86" s="7"/>
      <c r="J86" s="18"/>
      <c r="N86" s="1"/>
      <c r="O86" s="1"/>
    </row>
    <row r="87" spans="1:16" x14ac:dyDescent="0.25">
      <c r="I87" s="7"/>
      <c r="J87"/>
      <c r="N87" s="1"/>
      <c r="O87" s="1"/>
    </row>
    <row r="88" spans="1:16" x14ac:dyDescent="0.25">
      <c r="H88" s="1"/>
      <c r="J88"/>
      <c r="N88" s="1"/>
      <c r="O88" s="1"/>
    </row>
    <row r="89" spans="1:16" x14ac:dyDescent="0.25">
      <c r="E89" s="1"/>
      <c r="F89" s="7"/>
      <c r="G89" s="2"/>
      <c r="H89" s="1"/>
      <c r="I89"/>
      <c r="J89"/>
      <c r="N89" s="1"/>
      <c r="O89" s="1"/>
    </row>
    <row r="90" spans="1:16" x14ac:dyDescent="0.25">
      <c r="E90" s="1"/>
      <c r="F90" s="7"/>
      <c r="G90" s="2"/>
      <c r="I90"/>
      <c r="J90"/>
      <c r="N90" s="1"/>
      <c r="O90" s="1"/>
    </row>
    <row r="91" spans="1:16" x14ac:dyDescent="0.25">
      <c r="E91" s="1"/>
      <c r="G91" s="1"/>
      <c r="H91" s="15"/>
      <c r="I91"/>
      <c r="J91"/>
      <c r="N91" s="1"/>
      <c r="O91" s="1"/>
    </row>
    <row r="92" spans="1:16" x14ac:dyDescent="0.25">
      <c r="C92" s="1"/>
      <c r="E92" s="1"/>
      <c r="G92" s="1"/>
      <c r="I92"/>
      <c r="J92"/>
      <c r="N92" s="1"/>
      <c r="O92" s="1"/>
    </row>
    <row r="93" spans="1:16" x14ac:dyDescent="0.25">
      <c r="B93" s="13"/>
      <c r="C93" s="2"/>
      <c r="E93" s="1"/>
      <c r="G93" s="1"/>
      <c r="H93" s="1"/>
      <c r="I93" s="7"/>
      <c r="N93" s="1"/>
      <c r="O93" s="1"/>
    </row>
    <row r="94" spans="1:16" x14ac:dyDescent="0.25">
      <c r="E94" s="17"/>
      <c r="F94" s="7"/>
      <c r="G94" s="1"/>
      <c r="H94" s="1"/>
      <c r="I94" s="7"/>
      <c r="J94" s="18"/>
      <c r="N94" s="1"/>
      <c r="O94" s="2"/>
    </row>
    <row r="95" spans="1:16" x14ac:dyDescent="0.25">
      <c r="A95" s="11"/>
      <c r="E95" s="1"/>
      <c r="F95" s="7"/>
      <c r="G95" s="1"/>
      <c r="H95" s="1"/>
      <c r="I95" s="7"/>
      <c r="J95" s="18"/>
      <c r="K95" s="2"/>
      <c r="N95" s="1"/>
      <c r="O95" s="1"/>
    </row>
    <row r="96" spans="1:16" x14ac:dyDescent="0.25">
      <c r="E96" s="1"/>
      <c r="F96" s="7"/>
      <c r="G96" s="2"/>
      <c r="I96"/>
      <c r="N96" s="1"/>
      <c r="O96" s="1"/>
    </row>
    <row r="97" spans="2:15" x14ac:dyDescent="0.25">
      <c r="B97" s="24"/>
      <c r="D97" s="15"/>
      <c r="E97" s="15"/>
      <c r="F97" s="20"/>
      <c r="I97" s="7"/>
      <c r="J97" s="17"/>
      <c r="K97" s="17"/>
      <c r="L97" s="17"/>
      <c r="M97" s="17"/>
      <c r="N97" s="1"/>
      <c r="O97" s="1"/>
    </row>
    <row r="98" spans="2:15" x14ac:dyDescent="0.25">
      <c r="B98" s="24"/>
      <c r="C98" s="1"/>
      <c r="E98" s="1"/>
      <c r="F98" s="2"/>
      <c r="H98" s="1"/>
      <c r="I98" s="7"/>
      <c r="N98" s="1"/>
      <c r="O98" s="1"/>
    </row>
    <row r="99" spans="2:15" x14ac:dyDescent="0.25">
      <c r="B99" s="21"/>
      <c r="I99" s="20"/>
      <c r="K99" s="29"/>
      <c r="O99" s="29"/>
    </row>
    <row r="100" spans="2:15" x14ac:dyDescent="0.25">
      <c r="I100"/>
    </row>
    <row r="101" spans="2:15" x14ac:dyDescent="0.25">
      <c r="E101" s="1"/>
      <c r="G101" s="1"/>
      <c r="I101"/>
      <c r="J101"/>
      <c r="N101" s="1"/>
      <c r="O101" s="18"/>
    </row>
    <row r="102" spans="2:15" x14ac:dyDescent="0.25">
      <c r="C102" s="1"/>
      <c r="E102" s="1"/>
      <c r="G102" s="1"/>
      <c r="I102"/>
      <c r="J102"/>
      <c r="N102" s="1"/>
      <c r="O102" s="1"/>
    </row>
    <row r="103" spans="2:15" x14ac:dyDescent="0.25">
      <c r="E103" s="1"/>
      <c r="G103" s="1"/>
      <c r="H103" s="15"/>
      <c r="I103"/>
      <c r="J103"/>
      <c r="N103" s="1"/>
      <c r="O103" s="1"/>
    </row>
    <row r="104" spans="2:15" x14ac:dyDescent="0.25">
      <c r="C104" s="1"/>
      <c r="E104" s="1"/>
      <c r="G104" s="1"/>
      <c r="I104"/>
      <c r="J104"/>
      <c r="N104" s="1"/>
      <c r="O104" s="1"/>
    </row>
    <row r="105" spans="2:15" x14ac:dyDescent="0.25">
      <c r="B105" s="13"/>
      <c r="C105" s="2"/>
      <c r="E105" s="1"/>
      <c r="G105" s="1"/>
      <c r="H105" s="1"/>
      <c r="I105" s="7"/>
      <c r="N105" s="1"/>
      <c r="O105" s="1"/>
    </row>
    <row r="106" spans="2:15" x14ac:dyDescent="0.25">
      <c r="B106" s="11"/>
      <c r="E106" s="17"/>
      <c r="F106" s="7"/>
      <c r="G106" s="1"/>
      <c r="H106" s="1"/>
      <c r="I106" s="7"/>
      <c r="J106" s="18"/>
      <c r="N106" s="1"/>
      <c r="O106" s="2"/>
    </row>
    <row r="107" spans="2:15" x14ac:dyDescent="0.25">
      <c r="E107" s="1"/>
      <c r="F107" s="7"/>
      <c r="G107" s="1"/>
      <c r="H107" s="1"/>
      <c r="I107" s="7"/>
      <c r="J107" s="18"/>
      <c r="K107" s="2"/>
      <c r="N107" s="1"/>
      <c r="O107" s="1"/>
    </row>
    <row r="108" spans="2:15" x14ac:dyDescent="0.25">
      <c r="E108" s="1"/>
      <c r="F108" s="7"/>
      <c r="G108" s="2"/>
      <c r="I108"/>
      <c r="N108" s="1"/>
      <c r="O108" s="1"/>
    </row>
    <row r="109" spans="2:15" x14ac:dyDescent="0.25">
      <c r="B109" s="24"/>
      <c r="D109" s="15"/>
      <c r="E109" s="15"/>
      <c r="F109" s="20"/>
      <c r="I109" s="7"/>
      <c r="J109" s="17"/>
      <c r="K109" s="17"/>
      <c r="L109" s="17"/>
      <c r="M109" s="17"/>
      <c r="N109" s="1"/>
      <c r="O109" s="1"/>
    </row>
    <row r="110" spans="2:15" x14ac:dyDescent="0.25">
      <c r="B110" s="24"/>
      <c r="C110" s="1"/>
      <c r="E110" s="1"/>
      <c r="F110" s="2"/>
      <c r="H110" s="1"/>
      <c r="I110" s="7"/>
      <c r="N110" s="1"/>
      <c r="O110" s="1"/>
    </row>
    <row r="111" spans="2:15" x14ac:dyDescent="0.25">
      <c r="B111" s="21"/>
      <c r="I111"/>
      <c r="J111"/>
      <c r="N111" s="1"/>
      <c r="O111" s="1"/>
    </row>
    <row r="112" spans="2:15" x14ac:dyDescent="0.25">
      <c r="E112" s="1"/>
      <c r="G112" s="1"/>
      <c r="I112"/>
      <c r="J112"/>
      <c r="N112" s="1"/>
      <c r="O112" s="1"/>
    </row>
    <row r="113" spans="3:15" x14ac:dyDescent="0.25">
      <c r="E113" s="1"/>
      <c r="G113" s="1"/>
      <c r="I113"/>
      <c r="J113"/>
      <c r="N113" s="1"/>
      <c r="O113" s="1"/>
    </row>
    <row r="114" spans="3:15" x14ac:dyDescent="0.25">
      <c r="C114" s="1"/>
      <c r="E114" s="1"/>
      <c r="G114" s="1"/>
      <c r="I114"/>
      <c r="J114"/>
      <c r="N114" s="1"/>
      <c r="O114" s="1"/>
    </row>
    <row r="115" spans="3:15" x14ac:dyDescent="0.25">
      <c r="E115" s="1"/>
      <c r="G115" s="1"/>
      <c r="I115"/>
      <c r="J115"/>
      <c r="N115" s="1"/>
      <c r="O115" s="1"/>
    </row>
    <row r="116" spans="3:15" x14ac:dyDescent="0.25">
      <c r="E116" s="1"/>
      <c r="G116" s="1"/>
      <c r="I116"/>
      <c r="J116"/>
      <c r="N116" s="1"/>
      <c r="O116" s="1"/>
    </row>
    <row r="117" spans="3:15" x14ac:dyDescent="0.25">
      <c r="E117" s="1"/>
      <c r="G117" s="1"/>
      <c r="I117"/>
      <c r="J117"/>
      <c r="N117" s="1"/>
      <c r="O117" s="1"/>
    </row>
    <row r="118" spans="3:15" x14ac:dyDescent="0.25">
      <c r="E118" s="1"/>
      <c r="G118" s="1"/>
      <c r="I118"/>
      <c r="J118"/>
      <c r="N118" s="1"/>
      <c r="O118" s="1"/>
    </row>
    <row r="119" spans="3:15" x14ac:dyDescent="0.25">
      <c r="E119" s="1"/>
      <c r="G119" s="1"/>
      <c r="H119" s="1"/>
      <c r="I119"/>
      <c r="J119"/>
      <c r="N119" s="1"/>
      <c r="O119" s="1"/>
    </row>
    <row r="120" spans="3:15" x14ac:dyDescent="0.25">
      <c r="C120" s="2"/>
      <c r="E120" s="1"/>
      <c r="G120" s="1"/>
      <c r="H120" s="1"/>
      <c r="I120"/>
      <c r="J120"/>
      <c r="N120" s="1"/>
      <c r="O120" s="1"/>
    </row>
    <row r="121" spans="3:15" x14ac:dyDescent="0.25">
      <c r="E121" s="1"/>
      <c r="G121" s="1"/>
      <c r="I121"/>
      <c r="J121"/>
      <c r="N121" s="1"/>
      <c r="O121" s="1"/>
    </row>
    <row r="122" spans="3:15" x14ac:dyDescent="0.25">
      <c r="E122" s="1"/>
      <c r="G122" s="1"/>
      <c r="I122"/>
      <c r="J122"/>
      <c r="N122" s="1"/>
      <c r="O122" s="1"/>
    </row>
    <row r="123" spans="3:15" x14ac:dyDescent="0.25">
      <c r="E123" s="1"/>
      <c r="G123" s="1"/>
      <c r="I123"/>
      <c r="J123"/>
      <c r="N123" s="1"/>
      <c r="O123" s="1"/>
    </row>
    <row r="124" spans="3:15" x14ac:dyDescent="0.25">
      <c r="C124" s="1"/>
      <c r="E124" s="1"/>
      <c r="G124" s="1"/>
      <c r="I124"/>
      <c r="J124"/>
      <c r="N124" s="1"/>
      <c r="O124" s="1"/>
    </row>
    <row r="125" spans="3:15" x14ac:dyDescent="0.25">
      <c r="E125" s="1"/>
      <c r="G125" s="1"/>
      <c r="I125"/>
      <c r="J125"/>
      <c r="N125" s="1"/>
      <c r="O125" s="1"/>
    </row>
    <row r="126" spans="3:15" x14ac:dyDescent="0.25">
      <c r="E126" s="1"/>
      <c r="G126" s="1"/>
      <c r="I126"/>
      <c r="J126"/>
      <c r="N126" s="1"/>
      <c r="O126" s="1"/>
    </row>
    <row r="127" spans="3:15" x14ac:dyDescent="0.25">
      <c r="E127" s="1"/>
      <c r="G127" s="1"/>
      <c r="I127"/>
      <c r="J127"/>
      <c r="N127" s="1"/>
      <c r="O127" s="1"/>
    </row>
    <row r="128" spans="3:15" x14ac:dyDescent="0.25">
      <c r="E128" s="1"/>
      <c r="G128" s="1"/>
      <c r="I128"/>
      <c r="J128"/>
      <c r="N128" s="1"/>
      <c r="O128" s="1"/>
    </row>
    <row r="129" spans="3:15" x14ac:dyDescent="0.25">
      <c r="C129" s="2"/>
      <c r="E129" s="1"/>
      <c r="G129" s="1"/>
      <c r="I129"/>
      <c r="J129"/>
      <c r="N129" s="1"/>
      <c r="O129" s="1"/>
    </row>
    <row r="130" spans="3:15" x14ac:dyDescent="0.25">
      <c r="E130" s="1"/>
      <c r="G130" s="1"/>
      <c r="I130"/>
      <c r="J130"/>
      <c r="N130" s="1"/>
      <c r="O130" s="1"/>
    </row>
    <row r="131" spans="3:15" x14ac:dyDescent="0.25">
      <c r="E131" s="1"/>
      <c r="G131" s="1"/>
      <c r="I131"/>
      <c r="J131"/>
      <c r="N131" s="1"/>
      <c r="O131" s="1"/>
    </row>
    <row r="132" spans="3:15" x14ac:dyDescent="0.25">
      <c r="E132" s="1"/>
      <c r="G132" s="1"/>
      <c r="I132"/>
      <c r="J132"/>
      <c r="N132" s="1"/>
      <c r="O132" s="1"/>
    </row>
    <row r="133" spans="3:15" x14ac:dyDescent="0.25">
      <c r="E133" s="1"/>
      <c r="G133" s="1"/>
      <c r="I133"/>
      <c r="J133"/>
      <c r="N133" s="1"/>
      <c r="O133" s="1"/>
    </row>
    <row r="134" spans="3:15" x14ac:dyDescent="0.25">
      <c r="C134" s="1"/>
      <c r="E134" s="1"/>
      <c r="G134" s="1"/>
      <c r="I134"/>
      <c r="J134"/>
      <c r="N134" s="1"/>
      <c r="O134" s="1"/>
    </row>
    <row r="135" spans="3:15" x14ac:dyDescent="0.25">
      <c r="E135" s="1"/>
      <c r="G135" s="1"/>
      <c r="I135"/>
      <c r="J135"/>
      <c r="N135" s="1"/>
      <c r="O135" s="1"/>
    </row>
    <row r="136" spans="3:15" x14ac:dyDescent="0.25">
      <c r="E136" s="1"/>
      <c r="G136" s="1"/>
      <c r="I136"/>
      <c r="J136"/>
      <c r="N136" s="1"/>
      <c r="O136" s="1"/>
    </row>
    <row r="137" spans="3:15" x14ac:dyDescent="0.25">
      <c r="E137" s="1"/>
      <c r="G137" s="1"/>
      <c r="I137"/>
      <c r="J137"/>
      <c r="N137" s="1"/>
      <c r="O137" s="1"/>
    </row>
    <row r="138" spans="3:15" x14ac:dyDescent="0.25">
      <c r="E138" s="1"/>
      <c r="G138" s="1"/>
      <c r="I138"/>
      <c r="J138"/>
      <c r="N138" s="1"/>
      <c r="O138" s="1"/>
    </row>
    <row r="139" spans="3:15" x14ac:dyDescent="0.25">
      <c r="E139" s="1"/>
      <c r="G139" s="1"/>
      <c r="I139"/>
      <c r="J139"/>
      <c r="N139" s="1"/>
      <c r="O139" s="1"/>
    </row>
    <row r="140" spans="3:15" x14ac:dyDescent="0.25">
      <c r="E140" s="1"/>
      <c r="G140" s="1"/>
      <c r="I140"/>
      <c r="J140"/>
      <c r="N140" s="1"/>
      <c r="O140" s="1"/>
    </row>
    <row r="141" spans="3:15" x14ac:dyDescent="0.25">
      <c r="E141" s="1"/>
      <c r="G141" s="1"/>
      <c r="I141"/>
      <c r="J141"/>
      <c r="N141" s="1"/>
      <c r="O141" s="1"/>
    </row>
    <row r="142" spans="3:15" x14ac:dyDescent="0.25">
      <c r="E142" s="1"/>
      <c r="G142" s="1"/>
      <c r="I142"/>
      <c r="J142"/>
      <c r="N142" s="1"/>
      <c r="O142" s="1"/>
    </row>
    <row r="143" spans="3:15" x14ac:dyDescent="0.25">
      <c r="E143" s="1"/>
      <c r="G143" s="1"/>
      <c r="I143"/>
      <c r="J143"/>
      <c r="N143" s="1"/>
      <c r="O143" s="1"/>
    </row>
    <row r="144" spans="3:15" x14ac:dyDescent="0.25">
      <c r="E144" s="1"/>
      <c r="I144"/>
      <c r="N144" s="1"/>
    </row>
  </sheetData>
  <pageMargins left="0.7" right="0.7" top="0.75" bottom="0.75" header="0.3" footer="0.3"/>
  <pageSetup paperSize="9" scale="4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126"/>
  <sheetViews>
    <sheetView zoomScaleNormal="100" workbookViewId="0">
      <selection sqref="A1:P1048576"/>
    </sheetView>
  </sheetViews>
  <sheetFormatPr defaultRowHeight="15" x14ac:dyDescent="0.25"/>
  <cols>
    <col min="1" max="1" width="21.28515625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7" width="16.7109375" style="1" customWidth="1"/>
    <col min="8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/>
      <c r="L2" s="2"/>
      <c r="M2" s="2"/>
      <c r="N2" s="2"/>
      <c r="O2" s="2"/>
    </row>
    <row r="3" spans="1:16" x14ac:dyDescent="0.25">
      <c r="E3" s="1"/>
      <c r="I3"/>
      <c r="J3" s="2"/>
      <c r="K3" s="2"/>
      <c r="L3" s="2"/>
      <c r="M3" s="2"/>
      <c r="N3" s="2"/>
      <c r="O3" s="2"/>
    </row>
    <row r="4" spans="1:16" x14ac:dyDescent="0.25">
      <c r="B4" s="3" t="s">
        <v>383</v>
      </c>
      <c r="E4" s="1"/>
      <c r="I4"/>
      <c r="J4" s="2"/>
      <c r="K4" s="2"/>
      <c r="L4" s="2"/>
      <c r="M4" s="2"/>
      <c r="N4" s="2"/>
      <c r="O4" s="2"/>
    </row>
    <row r="5" spans="1:16" x14ac:dyDescent="0.25">
      <c r="E5" s="1"/>
      <c r="L5" s="2"/>
      <c r="M5" s="2"/>
      <c r="N5" s="2"/>
      <c r="O5" s="2"/>
    </row>
    <row r="6" spans="1:16" x14ac:dyDescent="0.25">
      <c r="B6" s="2"/>
      <c r="I6"/>
      <c r="J6" s="2"/>
      <c r="L6" s="2"/>
      <c r="M6" s="2"/>
      <c r="N6" s="2"/>
      <c r="O6" s="2"/>
    </row>
    <row r="7" spans="1:16" x14ac:dyDescent="0.25">
      <c r="E7" s="1"/>
      <c r="I7"/>
      <c r="J7" s="2"/>
      <c r="K7" s="2"/>
      <c r="L7" s="2"/>
      <c r="M7" s="2"/>
      <c r="N7" s="2"/>
      <c r="O7" s="2"/>
    </row>
    <row r="8" spans="1:16" x14ac:dyDescent="0.25">
      <c r="E8" s="1"/>
      <c r="I8"/>
      <c r="J8"/>
      <c r="K8" s="2"/>
      <c r="L8" s="2"/>
      <c r="M8" s="2"/>
      <c r="N8" s="2"/>
      <c r="O8" s="2"/>
    </row>
    <row r="9" spans="1:16" x14ac:dyDescent="0.25">
      <c r="A9" s="1"/>
      <c r="E9" s="1"/>
      <c r="L9" s="2"/>
      <c r="M9" s="2"/>
      <c r="N9" s="2"/>
      <c r="O9" s="2"/>
    </row>
    <row r="10" spans="1:16" x14ac:dyDescent="0.25">
      <c r="A10" s="1"/>
      <c r="E10" s="1"/>
      <c r="I10"/>
      <c r="J10"/>
      <c r="K10" s="2"/>
      <c r="L10" s="2"/>
      <c r="M10" s="2"/>
      <c r="N10" s="2"/>
      <c r="O10" s="2"/>
    </row>
    <row r="11" spans="1:16" x14ac:dyDescent="0.25">
      <c r="E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/>
      <c r="P14" s="3"/>
    </row>
    <row r="15" spans="1:16" x14ac:dyDescent="0.25">
      <c r="O15" s="1"/>
    </row>
    <row r="16" spans="1:16" x14ac:dyDescent="0.25">
      <c r="J16" s="32" t="s">
        <v>329</v>
      </c>
      <c r="K16" s="32" t="s">
        <v>328</v>
      </c>
      <c r="L16" s="32" t="s">
        <v>330</v>
      </c>
      <c r="M16" s="6" t="s">
        <v>331</v>
      </c>
      <c r="N16" s="6" t="s">
        <v>0</v>
      </c>
    </row>
    <row r="17" spans="1:15" x14ac:dyDescent="0.25">
      <c r="A17" s="16"/>
      <c r="M17" s="26"/>
    </row>
    <row r="18" spans="1:15" x14ac:dyDescent="0.25">
      <c r="A18" t="s">
        <v>295</v>
      </c>
      <c r="B18" t="s">
        <v>334</v>
      </c>
      <c r="C18" s="2" t="s">
        <v>286</v>
      </c>
      <c r="D18" s="1" t="s">
        <v>296</v>
      </c>
      <c r="E18" s="1" t="s">
        <v>326</v>
      </c>
      <c r="F18" s="1" t="s">
        <v>327</v>
      </c>
      <c r="G18" s="1" t="s">
        <v>292</v>
      </c>
      <c r="H18" s="1" t="s">
        <v>298</v>
      </c>
      <c r="I18" s="7" t="s">
        <v>144</v>
      </c>
      <c r="J18" s="1" t="s">
        <v>338</v>
      </c>
      <c r="K18" s="1">
        <v>57</v>
      </c>
      <c r="L18" s="1">
        <v>59</v>
      </c>
      <c r="M18" s="1">
        <v>60</v>
      </c>
      <c r="N18" s="1" t="s">
        <v>287</v>
      </c>
      <c r="O18" s="1"/>
    </row>
    <row r="19" spans="1:15" x14ac:dyDescent="0.25">
      <c r="F19" s="7" t="s">
        <v>52</v>
      </c>
      <c r="G19" s="1" t="s">
        <v>289</v>
      </c>
      <c r="H19" s="22" t="s">
        <v>335</v>
      </c>
      <c r="I19" s="7" t="s">
        <v>144</v>
      </c>
      <c r="J19" s="1" t="s">
        <v>339</v>
      </c>
      <c r="K19" s="1">
        <v>61</v>
      </c>
      <c r="L19" s="1">
        <v>63</v>
      </c>
      <c r="M19" s="1">
        <v>64</v>
      </c>
      <c r="N19" s="1" t="s">
        <v>288</v>
      </c>
    </row>
    <row r="20" spans="1:15" x14ac:dyDescent="0.25">
      <c r="A20" s="11" t="s">
        <v>555</v>
      </c>
      <c r="F20" s="7" t="s">
        <v>51</v>
      </c>
      <c r="G20" s="1" t="s">
        <v>294</v>
      </c>
      <c r="I20" s="31" t="s">
        <v>144</v>
      </c>
      <c r="J20" s="18" t="s">
        <v>340</v>
      </c>
      <c r="K20" s="18">
        <v>68</v>
      </c>
      <c r="L20" s="18">
        <v>55</v>
      </c>
      <c r="M20" s="18">
        <v>56</v>
      </c>
      <c r="N20" s="18" t="s">
        <v>332</v>
      </c>
    </row>
    <row r="21" spans="1:15" x14ac:dyDescent="0.25">
      <c r="I21"/>
    </row>
    <row r="23" spans="1:15" x14ac:dyDescent="0.25">
      <c r="I23" s="7"/>
    </row>
    <row r="24" spans="1:15" x14ac:dyDescent="0.25">
      <c r="I24" s="7"/>
      <c r="J24" s="6"/>
      <c r="K24" s="6"/>
      <c r="L24" s="6"/>
      <c r="M24" s="6"/>
      <c r="N24" s="1"/>
    </row>
    <row r="25" spans="1:15" x14ac:dyDescent="0.25">
      <c r="N25" s="1"/>
    </row>
    <row r="26" spans="1:15" x14ac:dyDescent="0.25">
      <c r="B26" s="1"/>
      <c r="G26" s="25"/>
      <c r="H26" s="25"/>
      <c r="I26" s="7"/>
    </row>
    <row r="27" spans="1:15" x14ac:dyDescent="0.25">
      <c r="B27" s="1"/>
      <c r="E27" s="1"/>
      <c r="H27" s="1"/>
      <c r="I27" s="7"/>
    </row>
    <row r="28" spans="1:15" x14ac:dyDescent="0.25">
      <c r="H28" s="1"/>
      <c r="J28"/>
    </row>
    <row r="29" spans="1:15" x14ac:dyDescent="0.25">
      <c r="H29" s="1"/>
      <c r="J29"/>
    </row>
    <row r="30" spans="1:15" x14ac:dyDescent="0.25">
      <c r="A30" t="s">
        <v>290</v>
      </c>
      <c r="B30" t="s">
        <v>291</v>
      </c>
      <c r="C30" s="2" t="s">
        <v>257</v>
      </c>
      <c r="D30" s="27" t="s">
        <v>155</v>
      </c>
      <c r="E30" s="1" t="s">
        <v>324</v>
      </c>
      <c r="F30" s="1" t="s">
        <v>316</v>
      </c>
      <c r="G30" s="1" t="s">
        <v>292</v>
      </c>
      <c r="H30" s="1" t="s">
        <v>298</v>
      </c>
      <c r="I30"/>
      <c r="J30" s="1" t="s">
        <v>325</v>
      </c>
    </row>
    <row r="31" spans="1:15" x14ac:dyDescent="0.25">
      <c r="C31" s="2"/>
      <c r="E31" s="1"/>
      <c r="F31" s="7" t="s">
        <v>52</v>
      </c>
      <c r="G31" s="1" t="s">
        <v>293</v>
      </c>
      <c r="I31"/>
      <c r="J31"/>
      <c r="M31" s="6"/>
      <c r="N31" s="1"/>
    </row>
    <row r="32" spans="1:15" x14ac:dyDescent="0.25">
      <c r="E32" s="19"/>
      <c r="F32" s="7" t="s">
        <v>51</v>
      </c>
      <c r="G32" s="1" t="s">
        <v>294</v>
      </c>
      <c r="N32" s="1"/>
    </row>
    <row r="33" spans="1:14" x14ac:dyDescent="0.25">
      <c r="A33" s="11" t="s">
        <v>554</v>
      </c>
      <c r="E33" s="1"/>
      <c r="J33" s="28"/>
    </row>
    <row r="34" spans="1:14" x14ac:dyDescent="0.25">
      <c r="B34" s="1"/>
      <c r="F34" s="7"/>
      <c r="I34" s="7"/>
    </row>
    <row r="35" spans="1:14" x14ac:dyDescent="0.25">
      <c r="F35" s="7"/>
    </row>
    <row r="37" spans="1:14" x14ac:dyDescent="0.25">
      <c r="B37" s="1"/>
      <c r="D37" s="16"/>
      <c r="G37" s="25"/>
      <c r="H37" s="25"/>
      <c r="I37" s="7"/>
    </row>
    <row r="38" spans="1:14" x14ac:dyDescent="0.25">
      <c r="B38" s="1"/>
      <c r="E38" s="1"/>
      <c r="H38" s="1"/>
      <c r="I38" s="7"/>
    </row>
    <row r="39" spans="1:14" x14ac:dyDescent="0.25">
      <c r="E39" s="1"/>
      <c r="H39" s="1"/>
      <c r="N39" s="1"/>
    </row>
    <row r="40" spans="1:14" x14ac:dyDescent="0.25">
      <c r="E40" s="1"/>
      <c r="I40"/>
      <c r="N40" s="1"/>
    </row>
    <row r="41" spans="1:14" x14ac:dyDescent="0.25">
      <c r="E41" s="1"/>
      <c r="H41" s="1"/>
      <c r="N41" s="1"/>
    </row>
    <row r="42" spans="1:14" x14ac:dyDescent="0.25">
      <c r="N42" s="1"/>
    </row>
    <row r="43" spans="1:14" x14ac:dyDescent="0.25">
      <c r="N43" s="1"/>
    </row>
    <row r="45" spans="1:14" x14ac:dyDescent="0.25">
      <c r="A45" s="11"/>
      <c r="E45" s="1"/>
      <c r="J45" s="28"/>
    </row>
    <row r="50" spans="5:15" x14ac:dyDescent="0.25">
      <c r="O50" s="1"/>
    </row>
    <row r="51" spans="5:15" x14ac:dyDescent="0.25">
      <c r="O51" s="1"/>
    </row>
    <row r="52" spans="5:15" x14ac:dyDescent="0.25">
      <c r="O52" s="1"/>
    </row>
    <row r="53" spans="5:15" x14ac:dyDescent="0.25">
      <c r="O53" s="1"/>
    </row>
    <row r="54" spans="5:15" x14ac:dyDescent="0.25">
      <c r="O54" s="1"/>
    </row>
    <row r="55" spans="5:15" x14ac:dyDescent="0.25">
      <c r="O55" s="1"/>
    </row>
    <row r="56" spans="5:15" x14ac:dyDescent="0.25">
      <c r="E56" s="1"/>
      <c r="I56"/>
      <c r="J56"/>
      <c r="N56" s="1"/>
      <c r="O56" s="1"/>
    </row>
    <row r="57" spans="5:15" x14ac:dyDescent="0.25">
      <c r="E57" s="1"/>
      <c r="I57"/>
      <c r="J57"/>
      <c r="N57" s="1"/>
      <c r="O57" s="1"/>
    </row>
    <row r="79" spans="5:15" x14ac:dyDescent="0.25">
      <c r="E79" s="1"/>
      <c r="I79"/>
      <c r="J79"/>
      <c r="N79" s="1"/>
      <c r="O79" s="1"/>
    </row>
    <row r="80" spans="5:15" x14ac:dyDescent="0.25">
      <c r="E80" s="1"/>
      <c r="H80" s="1"/>
      <c r="I80"/>
      <c r="J80"/>
      <c r="N80" s="1"/>
      <c r="O80" s="1"/>
    </row>
    <row r="81" spans="3:15" x14ac:dyDescent="0.25">
      <c r="C81" s="2"/>
      <c r="E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H83" s="1"/>
      <c r="I83"/>
      <c r="J83"/>
      <c r="N83" s="1"/>
      <c r="O83" s="1"/>
    </row>
    <row r="84" spans="3:15" x14ac:dyDescent="0.25">
      <c r="E84" s="1"/>
      <c r="H84" s="1"/>
      <c r="I84"/>
      <c r="J84"/>
      <c r="N84" s="1"/>
      <c r="O84" s="1"/>
    </row>
    <row r="85" spans="3:15" x14ac:dyDescent="0.25">
      <c r="E85" s="1"/>
      <c r="H85" s="1"/>
      <c r="I85"/>
      <c r="J85"/>
      <c r="N85" s="1"/>
      <c r="O85" s="1"/>
    </row>
    <row r="86" spans="3:15" x14ac:dyDescent="0.25">
      <c r="C86" s="2"/>
      <c r="E86" s="1"/>
      <c r="H86" s="1"/>
      <c r="I86"/>
      <c r="J86"/>
      <c r="N86" s="1"/>
      <c r="O86" s="1"/>
    </row>
    <row r="87" spans="3:15" x14ac:dyDescent="0.25">
      <c r="E87" s="1"/>
      <c r="H87" s="1"/>
      <c r="I87" s="2"/>
      <c r="J87"/>
      <c r="N87" s="1"/>
      <c r="O87" s="1"/>
    </row>
    <row r="88" spans="3:15" x14ac:dyDescent="0.25">
      <c r="E88" s="1"/>
      <c r="H88" s="1"/>
      <c r="I88"/>
      <c r="J88"/>
      <c r="N88" s="1"/>
      <c r="O88" s="1"/>
    </row>
    <row r="89" spans="3:15" x14ac:dyDescent="0.25">
      <c r="E89" s="1"/>
      <c r="H89" s="1"/>
      <c r="I89"/>
      <c r="J89"/>
      <c r="N89" s="1"/>
      <c r="O89" s="1"/>
    </row>
    <row r="90" spans="3:15" x14ac:dyDescent="0.25">
      <c r="E90" s="1"/>
      <c r="I90"/>
      <c r="J90"/>
      <c r="N90" s="1"/>
      <c r="O90" s="1"/>
    </row>
    <row r="91" spans="3:15" x14ac:dyDescent="0.25">
      <c r="E91" s="1"/>
      <c r="I91"/>
      <c r="J91"/>
      <c r="N91" s="1"/>
      <c r="O91" s="1"/>
    </row>
    <row r="92" spans="3:15" x14ac:dyDescent="0.25">
      <c r="C92" s="2"/>
      <c r="E92" s="1"/>
      <c r="I92"/>
      <c r="J92"/>
      <c r="N92" s="1"/>
      <c r="O92" s="1"/>
    </row>
    <row r="93" spans="3:15" x14ac:dyDescent="0.25">
      <c r="E93" s="1"/>
      <c r="I93"/>
      <c r="J93"/>
      <c r="N93" s="1"/>
      <c r="O93" s="1"/>
    </row>
    <row r="94" spans="3:15" x14ac:dyDescent="0.25">
      <c r="E94" s="1"/>
      <c r="I94"/>
      <c r="J94"/>
      <c r="N94" s="1"/>
      <c r="O94" s="1"/>
    </row>
    <row r="95" spans="3:15" x14ac:dyDescent="0.25">
      <c r="E95" s="1"/>
      <c r="I95"/>
      <c r="J95"/>
      <c r="N95" s="1"/>
      <c r="O95" s="1"/>
    </row>
    <row r="96" spans="3:15" x14ac:dyDescent="0.25">
      <c r="E96" s="1"/>
      <c r="I96"/>
      <c r="J96"/>
      <c r="N96" s="1"/>
      <c r="O96" s="1"/>
    </row>
    <row r="97" spans="3:15" x14ac:dyDescent="0.25">
      <c r="C97" s="1"/>
      <c r="E97" s="1"/>
      <c r="I97"/>
      <c r="J97"/>
      <c r="N97" s="1"/>
      <c r="O97" s="1"/>
    </row>
    <row r="98" spans="3:15" x14ac:dyDescent="0.25">
      <c r="E98" s="1"/>
      <c r="I98"/>
      <c r="J98"/>
      <c r="N98" s="1"/>
      <c r="O98" s="1"/>
    </row>
    <row r="99" spans="3:15" x14ac:dyDescent="0.25">
      <c r="E99" s="1"/>
      <c r="I99"/>
      <c r="J99"/>
      <c r="N99" s="1"/>
      <c r="O99" s="1"/>
    </row>
    <row r="100" spans="3:15" x14ac:dyDescent="0.25">
      <c r="E100" s="1"/>
      <c r="I100"/>
      <c r="J100"/>
      <c r="N100" s="1"/>
      <c r="O100" s="1"/>
    </row>
    <row r="101" spans="3:15" x14ac:dyDescent="0.25">
      <c r="E101" s="1"/>
      <c r="I101"/>
      <c r="J101"/>
      <c r="N101" s="1"/>
      <c r="O101" s="1"/>
    </row>
    <row r="102" spans="3:15" x14ac:dyDescent="0.25">
      <c r="C102" s="2"/>
      <c r="E102" s="1"/>
      <c r="I102"/>
      <c r="J102"/>
      <c r="N102" s="1"/>
      <c r="O102" s="1"/>
    </row>
    <row r="103" spans="3:15" x14ac:dyDescent="0.25">
      <c r="E103" s="1"/>
      <c r="I103"/>
      <c r="J103"/>
      <c r="N103" s="1"/>
      <c r="O103" s="1"/>
    </row>
    <row r="104" spans="3:15" x14ac:dyDescent="0.25">
      <c r="E104" s="1"/>
      <c r="I104"/>
      <c r="J104"/>
      <c r="N104" s="1"/>
      <c r="O104" s="1"/>
    </row>
    <row r="105" spans="3:15" x14ac:dyDescent="0.25">
      <c r="E105" s="1"/>
      <c r="I105"/>
      <c r="J105"/>
      <c r="N105" s="1"/>
      <c r="O105" s="1"/>
    </row>
    <row r="106" spans="3:15" x14ac:dyDescent="0.25">
      <c r="E106" s="1"/>
      <c r="I106"/>
      <c r="J106"/>
      <c r="N106" s="1"/>
      <c r="O106" s="1"/>
    </row>
    <row r="107" spans="3:15" x14ac:dyDescent="0.25">
      <c r="C107" s="1"/>
      <c r="E107" s="1"/>
      <c r="I107"/>
      <c r="J107"/>
      <c r="N107" s="1"/>
      <c r="O107" s="1"/>
    </row>
    <row r="108" spans="3:15" x14ac:dyDescent="0.25">
      <c r="E108" s="1"/>
      <c r="I108"/>
      <c r="J108"/>
      <c r="N108" s="1"/>
      <c r="O108" s="1"/>
    </row>
    <row r="109" spans="3:15" x14ac:dyDescent="0.25">
      <c r="E109" s="1"/>
      <c r="I109"/>
      <c r="J109"/>
      <c r="N109" s="1"/>
      <c r="O109" s="1"/>
    </row>
    <row r="110" spans="3:15" x14ac:dyDescent="0.25">
      <c r="E110" s="1"/>
      <c r="I110"/>
      <c r="J110"/>
      <c r="N110" s="1"/>
      <c r="O110" s="1"/>
    </row>
    <row r="111" spans="3:15" x14ac:dyDescent="0.25">
      <c r="E111" s="1"/>
      <c r="I111"/>
      <c r="J111"/>
      <c r="N111" s="1"/>
      <c r="O111" s="1"/>
    </row>
    <row r="112" spans="3:15" x14ac:dyDescent="0.25">
      <c r="E112" s="1"/>
      <c r="I112"/>
      <c r="J112"/>
      <c r="N112" s="1"/>
      <c r="O112" s="1"/>
    </row>
    <row r="113" spans="5:15" x14ac:dyDescent="0.25">
      <c r="E113" s="1"/>
      <c r="I113"/>
      <c r="J113"/>
      <c r="N113" s="1"/>
      <c r="O113" s="1"/>
    </row>
    <row r="114" spans="5:15" x14ac:dyDescent="0.25">
      <c r="E114" s="1"/>
      <c r="I114"/>
      <c r="J114"/>
      <c r="N114" s="1"/>
      <c r="O114" s="1"/>
    </row>
    <row r="115" spans="5:15" x14ac:dyDescent="0.25">
      <c r="E115" s="1"/>
      <c r="I115"/>
      <c r="J115"/>
      <c r="N115" s="1"/>
      <c r="O115" s="1"/>
    </row>
    <row r="116" spans="5:15" x14ac:dyDescent="0.25">
      <c r="E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126"/>
  <sheetViews>
    <sheetView zoomScaleNormal="100" workbookViewId="0">
      <selection sqref="A1:P1048576"/>
    </sheetView>
  </sheetViews>
  <sheetFormatPr defaultRowHeight="15" x14ac:dyDescent="0.25"/>
  <cols>
    <col min="1" max="2" width="16.7109375" style="1" customWidth="1"/>
    <col min="3" max="3" width="19.85546875" style="1" customWidth="1"/>
    <col min="4" max="4" width="16.7109375" style="1" customWidth="1"/>
    <col min="5" max="5" width="16.7109375" customWidth="1"/>
    <col min="6" max="7" width="16.7109375" style="1" customWidth="1"/>
    <col min="8" max="8" width="16.7109375" customWidth="1"/>
    <col min="9" max="9" width="32.7109375" style="1" customWidth="1"/>
    <col min="10" max="10" width="21.42578125" style="1" customWidth="1"/>
    <col min="11" max="11" width="16.7109375" style="2" customWidth="1"/>
    <col min="12" max="13" width="16.7109375" style="1" customWidth="1"/>
    <col min="14" max="26" width="16.7109375" customWidth="1"/>
  </cols>
  <sheetData>
    <row r="1" spans="1:16" x14ac:dyDescent="0.25">
      <c r="E1" s="1"/>
      <c r="I1"/>
      <c r="J1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34"/>
      <c r="D2" s="10"/>
      <c r="E2" s="12"/>
      <c r="G2" s="6"/>
      <c r="J2"/>
      <c r="L2" s="2"/>
      <c r="M2" s="2"/>
      <c r="N2" s="2"/>
      <c r="O2" s="2"/>
    </row>
    <row r="3" spans="1:16" x14ac:dyDescent="0.25">
      <c r="E3" s="1"/>
      <c r="I3"/>
      <c r="J3" s="2"/>
      <c r="L3" s="2"/>
      <c r="M3" s="2"/>
      <c r="N3" s="2"/>
      <c r="O3" s="2"/>
    </row>
    <row r="4" spans="1:16" x14ac:dyDescent="0.25">
      <c r="B4" s="6" t="s">
        <v>363</v>
      </c>
      <c r="E4" s="1"/>
      <c r="I4"/>
      <c r="J4" s="2"/>
      <c r="L4" s="2"/>
      <c r="M4" s="2"/>
      <c r="N4" s="2"/>
      <c r="O4" s="2"/>
    </row>
    <row r="5" spans="1:16" x14ac:dyDescent="0.25">
      <c r="E5" s="1"/>
      <c r="L5" s="2"/>
      <c r="M5" s="2"/>
      <c r="N5" s="2"/>
      <c r="O5" s="2"/>
    </row>
    <row r="6" spans="1:16" x14ac:dyDescent="0.25">
      <c r="I6"/>
      <c r="J6" s="2"/>
      <c r="L6" s="2"/>
      <c r="M6" s="2"/>
      <c r="N6" s="2"/>
      <c r="O6" s="2"/>
    </row>
    <row r="7" spans="1:16" x14ac:dyDescent="0.25">
      <c r="E7" s="1"/>
      <c r="I7"/>
      <c r="J7" s="2"/>
      <c r="L7" s="2"/>
      <c r="M7" s="2"/>
      <c r="N7" s="2"/>
      <c r="O7" s="2"/>
    </row>
    <row r="8" spans="1:16" x14ac:dyDescent="0.25">
      <c r="E8" s="1"/>
      <c r="I8"/>
      <c r="J8"/>
      <c r="L8" s="2"/>
      <c r="M8" s="2"/>
      <c r="N8" s="2"/>
      <c r="O8" s="2"/>
    </row>
    <row r="9" spans="1:16" x14ac:dyDescent="0.25">
      <c r="E9" s="1"/>
      <c r="L9" s="2"/>
      <c r="M9" s="2"/>
      <c r="N9" s="2"/>
      <c r="O9" s="2"/>
    </row>
    <row r="10" spans="1:16" x14ac:dyDescent="0.25">
      <c r="E10" s="1"/>
      <c r="I10"/>
      <c r="J10"/>
      <c r="L10" s="2"/>
      <c r="M10" s="2"/>
      <c r="N10" s="2"/>
      <c r="O10" s="2"/>
    </row>
    <row r="11" spans="1:16" x14ac:dyDescent="0.25">
      <c r="E11" s="1"/>
      <c r="I11"/>
      <c r="J11"/>
      <c r="L11" s="2"/>
      <c r="M11" s="2"/>
      <c r="N11" s="2"/>
      <c r="O11" s="2"/>
    </row>
    <row r="12" spans="1:16" x14ac:dyDescent="0.25">
      <c r="E12" s="1"/>
      <c r="I12"/>
      <c r="J12"/>
      <c r="L12" s="2"/>
      <c r="M12" s="2"/>
      <c r="N12" s="2"/>
      <c r="O12" s="2"/>
    </row>
    <row r="13" spans="1:16" x14ac:dyDescent="0.25">
      <c r="E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I14" s="6" t="s">
        <v>664</v>
      </c>
      <c r="J14" s="6" t="s">
        <v>382</v>
      </c>
      <c r="K14" s="35"/>
      <c r="L14" s="6"/>
      <c r="M14" s="6"/>
      <c r="N14" s="6"/>
      <c r="O14" s="6"/>
      <c r="P14" s="3"/>
    </row>
    <row r="15" spans="1:16" x14ac:dyDescent="0.25">
      <c r="E15" s="1"/>
      <c r="H15" s="1"/>
      <c r="I15"/>
      <c r="J15" s="6"/>
      <c r="N15" s="1"/>
      <c r="O15" s="1"/>
    </row>
    <row r="16" spans="1:16" x14ac:dyDescent="0.25">
      <c r="E16" s="1"/>
      <c r="I16" s="7"/>
      <c r="N16" s="1"/>
      <c r="O16" s="1"/>
    </row>
    <row r="17" spans="1:15" x14ac:dyDescent="0.25">
      <c r="E17" s="1"/>
      <c r="H17" s="1"/>
      <c r="N17" s="1"/>
      <c r="O17" s="1"/>
    </row>
    <row r="18" spans="1:15" x14ac:dyDescent="0.25">
      <c r="A18" s="1" t="s">
        <v>618</v>
      </c>
      <c r="B18" s="1" t="s">
        <v>113</v>
      </c>
      <c r="C18" s="1" t="s">
        <v>115</v>
      </c>
      <c r="D18" s="1" t="s">
        <v>110</v>
      </c>
      <c r="E18" s="1" t="s">
        <v>241</v>
      </c>
      <c r="F18" s="1" t="s">
        <v>317</v>
      </c>
      <c r="G18" s="1" t="s">
        <v>617</v>
      </c>
      <c r="H18" s="1" t="s">
        <v>110</v>
      </c>
      <c r="N18" s="1"/>
      <c r="O18" s="1"/>
    </row>
    <row r="19" spans="1:15" x14ac:dyDescent="0.25">
      <c r="A19" s="1" t="s">
        <v>618</v>
      </c>
      <c r="B19" s="1" t="s">
        <v>116</v>
      </c>
      <c r="C19" s="1" t="s">
        <v>117</v>
      </c>
      <c r="D19" s="1" t="s">
        <v>110</v>
      </c>
      <c r="E19" s="1" t="s">
        <v>242</v>
      </c>
      <c r="F19" s="1" t="s">
        <v>318</v>
      </c>
      <c r="G19" s="1" t="s">
        <v>617</v>
      </c>
      <c r="H19" s="1" t="s">
        <v>110</v>
      </c>
      <c r="N19" s="1"/>
      <c r="O19" s="1"/>
    </row>
    <row r="20" spans="1:15" x14ac:dyDescent="0.25">
      <c r="A20" s="1" t="s">
        <v>618</v>
      </c>
      <c r="B20" s="1" t="s">
        <v>114</v>
      </c>
      <c r="C20" s="1" t="s">
        <v>109</v>
      </c>
      <c r="D20" s="1" t="s">
        <v>110</v>
      </c>
      <c r="E20" s="1" t="s">
        <v>243</v>
      </c>
      <c r="F20" s="1" t="s">
        <v>319</v>
      </c>
      <c r="G20" s="1" t="s">
        <v>617</v>
      </c>
      <c r="H20" s="1" t="s">
        <v>110</v>
      </c>
      <c r="N20" s="1"/>
      <c r="O20" s="1"/>
    </row>
    <row r="21" spans="1:15" x14ac:dyDescent="0.25">
      <c r="A21" s="1" t="s">
        <v>618</v>
      </c>
      <c r="B21" s="1" t="s">
        <v>384</v>
      </c>
      <c r="C21" s="1" t="s">
        <v>379</v>
      </c>
      <c r="D21" s="1" t="s">
        <v>110</v>
      </c>
      <c r="E21" s="1" t="s">
        <v>380</v>
      </c>
      <c r="F21" s="1" t="s">
        <v>381</v>
      </c>
      <c r="G21" s="1" t="s">
        <v>617</v>
      </c>
      <c r="H21" s="1" t="s">
        <v>110</v>
      </c>
      <c r="N21" s="1"/>
      <c r="O21" s="1"/>
    </row>
    <row r="22" spans="1:15" x14ac:dyDescent="0.25">
      <c r="A22" s="1" t="s">
        <v>618</v>
      </c>
      <c r="B22" s="1" t="s">
        <v>390</v>
      </c>
      <c r="C22" s="1" t="s">
        <v>392</v>
      </c>
      <c r="D22" s="1" t="s">
        <v>110</v>
      </c>
      <c r="E22" s="1" t="s">
        <v>393</v>
      </c>
      <c r="F22" s="1" t="s">
        <v>394</v>
      </c>
      <c r="G22" s="1" t="s">
        <v>617</v>
      </c>
      <c r="H22" s="1" t="s">
        <v>110</v>
      </c>
      <c r="N22" s="1"/>
      <c r="O22" s="1"/>
    </row>
    <row r="23" spans="1:15" x14ac:dyDescent="0.25">
      <c r="A23" s="1" t="s">
        <v>618</v>
      </c>
      <c r="B23" s="1" t="s">
        <v>395</v>
      </c>
      <c r="C23" s="1" t="s">
        <v>404</v>
      </c>
      <c r="D23" s="1" t="s">
        <v>110</v>
      </c>
      <c r="E23" s="1" t="s">
        <v>398</v>
      </c>
      <c r="F23" s="1" t="s">
        <v>401</v>
      </c>
      <c r="G23" s="1" t="s">
        <v>617</v>
      </c>
      <c r="H23" s="1" t="s">
        <v>110</v>
      </c>
      <c r="N23" s="1"/>
      <c r="O23" s="1"/>
    </row>
    <row r="24" spans="1:15" x14ac:dyDescent="0.25">
      <c r="A24" s="1" t="s">
        <v>391</v>
      </c>
      <c r="B24" s="1" t="s">
        <v>396</v>
      </c>
      <c r="C24" s="1" t="s">
        <v>405</v>
      </c>
      <c r="D24" s="1" t="s">
        <v>616</v>
      </c>
      <c r="E24" s="1" t="s">
        <v>399</v>
      </c>
      <c r="F24" s="1" t="s">
        <v>402</v>
      </c>
      <c r="G24" s="1" t="s">
        <v>407</v>
      </c>
      <c r="H24" s="1" t="s">
        <v>110</v>
      </c>
      <c r="N24" s="1"/>
      <c r="O24" s="1"/>
    </row>
    <row r="25" spans="1:15" x14ac:dyDescent="0.25">
      <c r="A25" s="1" t="s">
        <v>391</v>
      </c>
      <c r="B25" s="1" t="s">
        <v>397</v>
      </c>
      <c r="C25" s="1" t="s">
        <v>406</v>
      </c>
      <c r="D25" s="1" t="s">
        <v>616</v>
      </c>
      <c r="E25" s="1" t="s">
        <v>400</v>
      </c>
      <c r="F25" s="1" t="s">
        <v>403</v>
      </c>
      <c r="G25" s="1" t="s">
        <v>407</v>
      </c>
      <c r="H25" s="1" t="s">
        <v>110</v>
      </c>
      <c r="N25" s="1"/>
      <c r="O25" s="1"/>
    </row>
    <row r="26" spans="1:15" x14ac:dyDescent="0.25">
      <c r="N26" s="1"/>
      <c r="O26" s="1"/>
    </row>
    <row r="27" spans="1:15" x14ac:dyDescent="0.25">
      <c r="G27" s="15" t="s">
        <v>240</v>
      </c>
      <c r="N27" s="1"/>
      <c r="O27" s="1"/>
    </row>
    <row r="28" spans="1:15" x14ac:dyDescent="0.25">
      <c r="F28" s="7" t="s">
        <v>52</v>
      </c>
      <c r="G28" s="1" t="s">
        <v>112</v>
      </c>
      <c r="N28" s="1"/>
      <c r="O28" s="1"/>
    </row>
    <row r="29" spans="1:15" x14ac:dyDescent="0.25">
      <c r="F29" s="7" t="s">
        <v>51</v>
      </c>
      <c r="G29" s="1" t="s">
        <v>111</v>
      </c>
      <c r="N29" s="1"/>
      <c r="O29" s="1"/>
    </row>
    <row r="30" spans="1:15" x14ac:dyDescent="0.25">
      <c r="H30" s="1"/>
      <c r="N30" s="1"/>
      <c r="O30" s="1"/>
    </row>
    <row r="31" spans="1:15" x14ac:dyDescent="0.25">
      <c r="H31" s="1"/>
      <c r="I31"/>
      <c r="J31"/>
      <c r="N31" s="1"/>
      <c r="O31" s="1"/>
    </row>
    <row r="32" spans="1:15" x14ac:dyDescent="0.25">
      <c r="H32" s="1"/>
      <c r="I32"/>
      <c r="J32"/>
      <c r="N32" s="1"/>
      <c r="O32" s="1"/>
    </row>
    <row r="33" spans="1:15" x14ac:dyDescent="0.25">
      <c r="N33" s="1"/>
      <c r="O33" s="1"/>
    </row>
    <row r="34" spans="1:15" x14ac:dyDescent="0.25">
      <c r="A34" s="1" t="s">
        <v>244</v>
      </c>
      <c r="B34" s="1" t="s">
        <v>245</v>
      </c>
      <c r="C34" s="1" t="s">
        <v>246</v>
      </c>
      <c r="D34" s="1" t="s">
        <v>110</v>
      </c>
      <c r="E34" s="1" t="s">
        <v>252</v>
      </c>
      <c r="F34" s="1" t="s">
        <v>320</v>
      </c>
      <c r="G34" s="1" t="s">
        <v>247</v>
      </c>
      <c r="H34" s="1" t="s">
        <v>297</v>
      </c>
      <c r="I34" s="29" t="s">
        <v>550</v>
      </c>
      <c r="J34" s="56" t="s">
        <v>713</v>
      </c>
      <c r="L34" s="1" t="s">
        <v>599</v>
      </c>
      <c r="N34" s="1"/>
      <c r="O34" s="1"/>
    </row>
    <row r="35" spans="1:15" x14ac:dyDescent="0.25">
      <c r="A35" s="1" t="s">
        <v>244</v>
      </c>
      <c r="B35" s="1" t="s">
        <v>248</v>
      </c>
      <c r="C35" s="1" t="s">
        <v>250</v>
      </c>
      <c r="D35" s="1" t="s">
        <v>110</v>
      </c>
      <c r="E35" s="1" t="s">
        <v>253</v>
      </c>
      <c r="F35" s="1" t="s">
        <v>321</v>
      </c>
      <c r="G35" s="1" t="s">
        <v>247</v>
      </c>
      <c r="H35" s="1" t="s">
        <v>297</v>
      </c>
      <c r="I35" s="29" t="s">
        <v>551</v>
      </c>
      <c r="J35" s="29"/>
      <c r="N35" s="1"/>
      <c r="O35" s="1"/>
    </row>
    <row r="36" spans="1:15" x14ac:dyDescent="0.25">
      <c r="A36" s="1" t="s">
        <v>244</v>
      </c>
      <c r="B36" s="1" t="s">
        <v>249</v>
      </c>
      <c r="C36" s="1" t="s">
        <v>251</v>
      </c>
      <c r="D36" s="1" t="s">
        <v>110</v>
      </c>
      <c r="E36" s="1" t="s">
        <v>254</v>
      </c>
      <c r="F36" s="1" t="s">
        <v>322</v>
      </c>
      <c r="G36" s="1" t="s">
        <v>247</v>
      </c>
      <c r="H36" s="1" t="s">
        <v>297</v>
      </c>
      <c r="I36" s="29" t="s">
        <v>552</v>
      </c>
      <c r="J36" s="29"/>
      <c r="N36" s="1"/>
      <c r="O36" s="1"/>
    </row>
    <row r="37" spans="1:15" x14ac:dyDescent="0.25">
      <c r="A37" s="1" t="s">
        <v>244</v>
      </c>
      <c r="B37" s="1" t="s">
        <v>385</v>
      </c>
      <c r="C37" s="1" t="s">
        <v>374</v>
      </c>
      <c r="D37" s="1" t="s">
        <v>110</v>
      </c>
      <c r="E37" s="1" t="s">
        <v>364</v>
      </c>
      <c r="F37" s="1" t="s">
        <v>369</v>
      </c>
      <c r="G37" s="1" t="s">
        <v>247</v>
      </c>
      <c r="H37" s="1" t="s">
        <v>297</v>
      </c>
      <c r="I37" s="29" t="s">
        <v>553</v>
      </c>
      <c r="J37" s="29"/>
      <c r="M37" s="26"/>
      <c r="N37" s="1"/>
      <c r="O37" s="1"/>
    </row>
    <row r="38" spans="1:15" x14ac:dyDescent="0.25">
      <c r="A38" s="1" t="s">
        <v>244</v>
      </c>
      <c r="B38" s="1" t="s">
        <v>386</v>
      </c>
      <c r="C38" s="1" t="s">
        <v>375</v>
      </c>
      <c r="D38" s="1" t="s">
        <v>110</v>
      </c>
      <c r="E38" s="1" t="s">
        <v>365</v>
      </c>
      <c r="F38" s="1" t="s">
        <v>370</v>
      </c>
      <c r="G38" s="1" t="s">
        <v>247</v>
      </c>
      <c r="H38" s="1" t="s">
        <v>297</v>
      </c>
      <c r="I38" s="29" t="s">
        <v>709</v>
      </c>
      <c r="M38" s="26"/>
      <c r="N38" s="1"/>
      <c r="O38" s="1"/>
    </row>
    <row r="39" spans="1:15" x14ac:dyDescent="0.25">
      <c r="A39" s="1" t="s">
        <v>244</v>
      </c>
      <c r="B39" s="1" t="s">
        <v>387</v>
      </c>
      <c r="C39" s="1" t="s">
        <v>376</v>
      </c>
      <c r="D39" s="1" t="s">
        <v>110</v>
      </c>
      <c r="E39" s="1" t="s">
        <v>366</v>
      </c>
      <c r="F39" s="1" t="s">
        <v>371</v>
      </c>
      <c r="G39" s="1" t="s">
        <v>247</v>
      </c>
      <c r="H39" s="1" t="s">
        <v>297</v>
      </c>
      <c r="I39" s="29" t="s">
        <v>710</v>
      </c>
      <c r="M39" s="26"/>
    </row>
    <row r="40" spans="1:15" x14ac:dyDescent="0.25">
      <c r="A40" s="1" t="s">
        <v>244</v>
      </c>
      <c r="B40" s="1" t="s">
        <v>388</v>
      </c>
      <c r="C40" s="1" t="s">
        <v>377</v>
      </c>
      <c r="D40" s="1" t="s">
        <v>110</v>
      </c>
      <c r="E40" s="1" t="s">
        <v>367</v>
      </c>
      <c r="F40" s="1" t="s">
        <v>372</v>
      </c>
      <c r="G40" s="1" t="s">
        <v>247</v>
      </c>
      <c r="H40" s="1" t="s">
        <v>297</v>
      </c>
      <c r="I40" s="29" t="s">
        <v>711</v>
      </c>
      <c r="M40" s="26"/>
    </row>
    <row r="41" spans="1:15" x14ac:dyDescent="0.25">
      <c r="A41" s="1" t="s">
        <v>244</v>
      </c>
      <c r="B41" s="1" t="s">
        <v>389</v>
      </c>
      <c r="C41" s="1" t="s">
        <v>378</v>
      </c>
      <c r="D41" s="1" t="s">
        <v>110</v>
      </c>
      <c r="E41" s="1" t="s">
        <v>368</v>
      </c>
      <c r="F41" s="1" t="s">
        <v>373</v>
      </c>
      <c r="G41" s="1" t="s">
        <v>247</v>
      </c>
      <c r="H41" s="1" t="s">
        <v>297</v>
      </c>
      <c r="I41" s="29" t="s">
        <v>712</v>
      </c>
      <c r="M41" s="26"/>
    </row>
    <row r="42" spans="1:15" x14ac:dyDescent="0.25">
      <c r="I42"/>
      <c r="J42"/>
    </row>
    <row r="43" spans="1:15" x14ac:dyDescent="0.25">
      <c r="G43" s="15" t="s">
        <v>240</v>
      </c>
      <c r="I43"/>
      <c r="J43"/>
    </row>
    <row r="44" spans="1:15" x14ac:dyDescent="0.25">
      <c r="F44" s="7" t="s">
        <v>52</v>
      </c>
      <c r="G44" s="1" t="s">
        <v>256</v>
      </c>
      <c r="I44"/>
      <c r="J44"/>
      <c r="M44" s="6"/>
      <c r="N44" s="6"/>
    </row>
    <row r="45" spans="1:15" x14ac:dyDescent="0.25">
      <c r="E45" s="1"/>
      <c r="F45" s="7" t="s">
        <v>51</v>
      </c>
      <c r="G45" s="1" t="s">
        <v>255</v>
      </c>
      <c r="I45"/>
      <c r="J45"/>
      <c r="M45" s="26"/>
    </row>
    <row r="46" spans="1:15" x14ac:dyDescent="0.25">
      <c r="E46" s="19"/>
      <c r="N46" s="1"/>
    </row>
    <row r="47" spans="1:15" x14ac:dyDescent="0.25">
      <c r="E47" s="1"/>
      <c r="J47" s="28"/>
      <c r="N47" s="1"/>
    </row>
    <row r="48" spans="1:15" x14ac:dyDescent="0.25">
      <c r="J48" s="2"/>
      <c r="M48" s="18"/>
      <c r="N48" s="18"/>
    </row>
    <row r="49" spans="1:14" x14ac:dyDescent="0.25">
      <c r="L49" s="32"/>
    </row>
    <row r="50" spans="1:14" x14ac:dyDescent="0.25">
      <c r="A50" s="1" t="s">
        <v>548</v>
      </c>
      <c r="B50" s="1" t="s">
        <v>543</v>
      </c>
      <c r="C50" s="1" t="s">
        <v>545</v>
      </c>
      <c r="D50" s="1" t="s">
        <v>110</v>
      </c>
      <c r="E50" s="1" t="s">
        <v>544</v>
      </c>
      <c r="F50" s="1" t="s">
        <v>546</v>
      </c>
      <c r="G50" s="1" t="s">
        <v>549</v>
      </c>
      <c r="H50" s="1" t="s">
        <v>298</v>
      </c>
      <c r="J50" s="1" t="s">
        <v>547</v>
      </c>
      <c r="K50" s="36"/>
    </row>
    <row r="51" spans="1:14" x14ac:dyDescent="0.25">
      <c r="E51" s="1"/>
      <c r="H51" s="1"/>
      <c r="I51" s="7"/>
    </row>
    <row r="52" spans="1:14" x14ac:dyDescent="0.25">
      <c r="I52" s="7"/>
      <c r="J52" s="6"/>
      <c r="K52" s="35"/>
      <c r="L52" s="6"/>
      <c r="M52" s="6"/>
      <c r="N52" s="1"/>
    </row>
    <row r="53" spans="1:14" x14ac:dyDescent="0.25">
      <c r="N53" s="1"/>
    </row>
    <row r="54" spans="1:14" x14ac:dyDescent="0.25">
      <c r="E54" s="1"/>
      <c r="I54" s="7"/>
    </row>
    <row r="55" spans="1:14" x14ac:dyDescent="0.25">
      <c r="F55" s="7"/>
      <c r="I55" s="7"/>
    </row>
    <row r="56" spans="1:14" x14ac:dyDescent="0.25">
      <c r="F56" s="7"/>
    </row>
    <row r="58" spans="1:14" x14ac:dyDescent="0.25">
      <c r="G58" s="25"/>
      <c r="H58" s="25"/>
      <c r="I58" s="7"/>
    </row>
    <row r="59" spans="1:14" x14ac:dyDescent="0.25">
      <c r="E59" s="1"/>
      <c r="H59" s="1"/>
      <c r="I59" s="7"/>
    </row>
    <row r="60" spans="1:14" x14ac:dyDescent="0.25">
      <c r="H60" s="1"/>
      <c r="J60"/>
    </row>
    <row r="61" spans="1:14" x14ac:dyDescent="0.25">
      <c r="H61" s="1"/>
      <c r="J61"/>
    </row>
    <row r="62" spans="1:14" x14ac:dyDescent="0.25">
      <c r="J62"/>
    </row>
    <row r="63" spans="1:14" x14ac:dyDescent="0.25">
      <c r="E63" s="1"/>
      <c r="F63"/>
      <c r="H63" s="25"/>
      <c r="J63"/>
    </row>
    <row r="64" spans="1:14" x14ac:dyDescent="0.25">
      <c r="F64"/>
      <c r="H64" s="1"/>
      <c r="J64"/>
    </row>
    <row r="65" spans="5:15" x14ac:dyDescent="0.25">
      <c r="E65" s="1"/>
      <c r="H65" s="1"/>
      <c r="J65"/>
    </row>
    <row r="66" spans="5:15" x14ac:dyDescent="0.25">
      <c r="E66" s="1"/>
      <c r="F66" s="8"/>
      <c r="H66" s="1"/>
      <c r="J66"/>
    </row>
    <row r="67" spans="5:15" x14ac:dyDescent="0.25">
      <c r="E67" s="1"/>
      <c r="F67" s="7"/>
      <c r="I67"/>
    </row>
    <row r="68" spans="5:15" x14ac:dyDescent="0.25">
      <c r="E68" s="1"/>
      <c r="F68"/>
      <c r="H68" s="25"/>
    </row>
    <row r="69" spans="5:15" x14ac:dyDescent="0.25">
      <c r="E69" s="1"/>
      <c r="H69" s="1"/>
    </row>
    <row r="70" spans="5:15" x14ac:dyDescent="0.25">
      <c r="E70" s="1"/>
      <c r="H70" s="1"/>
      <c r="N70" s="1"/>
      <c r="O70" s="1"/>
    </row>
    <row r="71" spans="5:15" x14ac:dyDescent="0.25">
      <c r="E71" s="1"/>
      <c r="H71" s="1"/>
      <c r="N71" s="1"/>
      <c r="O71" s="1"/>
    </row>
    <row r="72" spans="5:15" x14ac:dyDescent="0.25">
      <c r="E72" s="1"/>
      <c r="I72"/>
      <c r="N72" s="1"/>
      <c r="O72" s="1"/>
    </row>
    <row r="73" spans="5:15" x14ac:dyDescent="0.25">
      <c r="E73" s="1"/>
      <c r="H73" s="1"/>
      <c r="N73" s="1"/>
      <c r="O73" s="1"/>
    </row>
    <row r="74" spans="5:15" x14ac:dyDescent="0.25">
      <c r="E74" s="1"/>
      <c r="I74"/>
      <c r="J74"/>
      <c r="N74" s="1"/>
      <c r="O74" s="1"/>
    </row>
    <row r="75" spans="5:15" x14ac:dyDescent="0.25">
      <c r="E75" s="1"/>
      <c r="I75"/>
      <c r="J75"/>
      <c r="N75" s="1"/>
      <c r="O75" s="1"/>
    </row>
    <row r="76" spans="5:15" x14ac:dyDescent="0.25">
      <c r="E76" s="1"/>
      <c r="I76"/>
      <c r="J76"/>
      <c r="N76" s="1"/>
      <c r="O76" s="1"/>
    </row>
    <row r="77" spans="5:15" x14ac:dyDescent="0.25">
      <c r="E77" s="1"/>
      <c r="I77"/>
      <c r="J77"/>
      <c r="N77" s="1"/>
      <c r="O77" s="1"/>
    </row>
    <row r="78" spans="5:15" x14ac:dyDescent="0.25">
      <c r="E78" s="1"/>
      <c r="I78"/>
      <c r="J78"/>
      <c r="N78" s="1"/>
      <c r="O78" s="1"/>
    </row>
    <row r="79" spans="5:15" x14ac:dyDescent="0.25">
      <c r="E79" s="1"/>
      <c r="I79"/>
      <c r="J79"/>
      <c r="N79" s="1"/>
      <c r="O79" s="1"/>
    </row>
    <row r="80" spans="5:15" x14ac:dyDescent="0.25">
      <c r="E80" s="1"/>
      <c r="H80" s="1"/>
      <c r="I80"/>
      <c r="J80"/>
      <c r="N80" s="1"/>
      <c r="O80" s="1"/>
    </row>
    <row r="81" spans="5:15" x14ac:dyDescent="0.25">
      <c r="E81" s="1"/>
      <c r="H81" s="1"/>
      <c r="I81"/>
      <c r="J81"/>
      <c r="N81" s="1"/>
      <c r="O81" s="1"/>
    </row>
    <row r="82" spans="5:15" x14ac:dyDescent="0.25">
      <c r="E82" s="1"/>
      <c r="G82" s="8"/>
      <c r="H82" s="1"/>
      <c r="I82" s="2"/>
      <c r="J82"/>
      <c r="N82" s="1"/>
      <c r="O82" s="1"/>
    </row>
    <row r="83" spans="5:15" x14ac:dyDescent="0.25">
      <c r="E83" s="1"/>
      <c r="H83" s="1"/>
      <c r="I83"/>
      <c r="J83"/>
      <c r="N83" s="1"/>
      <c r="O83" s="1"/>
    </row>
    <row r="84" spans="5:15" x14ac:dyDescent="0.25">
      <c r="E84" s="1"/>
      <c r="H84" s="1"/>
      <c r="I84"/>
      <c r="J84"/>
      <c r="N84" s="1"/>
      <c r="O84" s="1"/>
    </row>
    <row r="85" spans="5:15" x14ac:dyDescent="0.25">
      <c r="E85" s="1"/>
      <c r="H85" s="1"/>
      <c r="I85"/>
      <c r="J85"/>
      <c r="N85" s="1"/>
      <c r="O85" s="1"/>
    </row>
    <row r="86" spans="5:15" x14ac:dyDescent="0.25">
      <c r="E86" s="1"/>
      <c r="H86" s="1"/>
      <c r="I86"/>
      <c r="J86"/>
      <c r="N86" s="1"/>
      <c r="O86" s="1"/>
    </row>
    <row r="87" spans="5:15" x14ac:dyDescent="0.25">
      <c r="E87" s="1"/>
      <c r="H87" s="1"/>
      <c r="I87" s="2"/>
      <c r="J87"/>
      <c r="N87" s="1"/>
      <c r="O87" s="1"/>
    </row>
    <row r="88" spans="5:15" x14ac:dyDescent="0.25">
      <c r="E88" s="1"/>
      <c r="H88" s="1"/>
      <c r="I88"/>
      <c r="J88"/>
      <c r="N88" s="1"/>
      <c r="O88" s="1"/>
    </row>
    <row r="89" spans="5:15" x14ac:dyDescent="0.25">
      <c r="E89" s="1"/>
      <c r="H89" s="1"/>
      <c r="I89"/>
      <c r="J89"/>
      <c r="N89" s="1"/>
      <c r="O89" s="1"/>
    </row>
    <row r="90" spans="5:15" x14ac:dyDescent="0.25">
      <c r="E90" s="1"/>
      <c r="I90"/>
      <c r="J90"/>
      <c r="N90" s="1"/>
      <c r="O90" s="1"/>
    </row>
    <row r="91" spans="5:15" x14ac:dyDescent="0.25">
      <c r="E91" s="1"/>
      <c r="I91"/>
      <c r="J91"/>
      <c r="N91" s="1"/>
      <c r="O91" s="1"/>
    </row>
    <row r="92" spans="5:15" x14ac:dyDescent="0.25">
      <c r="E92" s="1"/>
      <c r="I92"/>
      <c r="J92"/>
      <c r="N92" s="1"/>
      <c r="O92" s="1"/>
    </row>
    <row r="93" spans="5:15" x14ac:dyDescent="0.25">
      <c r="E93" s="1"/>
      <c r="I93"/>
      <c r="J93"/>
      <c r="N93" s="1"/>
      <c r="O93" s="1"/>
    </row>
    <row r="94" spans="5:15" x14ac:dyDescent="0.25">
      <c r="E94" s="1"/>
      <c r="I94"/>
      <c r="J94"/>
      <c r="N94" s="1"/>
      <c r="O94" s="1"/>
    </row>
    <row r="95" spans="5:15" x14ac:dyDescent="0.25">
      <c r="E95" s="1"/>
      <c r="I95"/>
      <c r="J95"/>
      <c r="N95" s="1"/>
      <c r="O95" s="1"/>
    </row>
    <row r="96" spans="5:15" x14ac:dyDescent="0.25">
      <c r="E96" s="1"/>
      <c r="I96"/>
      <c r="J96"/>
      <c r="N96" s="1"/>
      <c r="O96" s="1"/>
    </row>
    <row r="97" spans="5:15" x14ac:dyDescent="0.25">
      <c r="E97" s="1"/>
      <c r="I97"/>
      <c r="J97"/>
      <c r="N97" s="1"/>
      <c r="O97" s="1"/>
    </row>
    <row r="98" spans="5:15" x14ac:dyDescent="0.25">
      <c r="E98" s="1"/>
      <c r="I98"/>
      <c r="J98"/>
      <c r="N98" s="1"/>
      <c r="O98" s="1"/>
    </row>
    <row r="99" spans="5:15" x14ac:dyDescent="0.25">
      <c r="E99" s="1"/>
      <c r="I99"/>
      <c r="J99"/>
      <c r="N99" s="1"/>
      <c r="O99" s="1"/>
    </row>
    <row r="100" spans="5:15" x14ac:dyDescent="0.25">
      <c r="E100" s="1"/>
      <c r="I100"/>
      <c r="J100"/>
      <c r="N100" s="1"/>
      <c r="O100" s="1"/>
    </row>
    <row r="101" spans="5:15" x14ac:dyDescent="0.25">
      <c r="E101" s="1"/>
      <c r="I101"/>
      <c r="J101"/>
      <c r="N101" s="1"/>
      <c r="O101" s="1"/>
    </row>
    <row r="102" spans="5:15" x14ac:dyDescent="0.25">
      <c r="E102" s="1"/>
      <c r="I102"/>
      <c r="J102"/>
      <c r="N102" s="1"/>
      <c r="O102" s="1"/>
    </row>
    <row r="103" spans="5:15" x14ac:dyDescent="0.25">
      <c r="E103" s="1"/>
      <c r="I103"/>
      <c r="J103"/>
      <c r="N103" s="1"/>
      <c r="O103" s="1"/>
    </row>
    <row r="104" spans="5:15" x14ac:dyDescent="0.25">
      <c r="E104" s="1"/>
      <c r="I104"/>
      <c r="J104"/>
      <c r="N104" s="1"/>
      <c r="O104" s="1"/>
    </row>
    <row r="105" spans="5:15" x14ac:dyDescent="0.25">
      <c r="E105" s="1"/>
      <c r="I105"/>
      <c r="J105"/>
      <c r="N105" s="1"/>
      <c r="O105" s="1"/>
    </row>
    <row r="106" spans="5:15" x14ac:dyDescent="0.25">
      <c r="E106" s="1"/>
      <c r="I106"/>
      <c r="J106"/>
      <c r="N106" s="1"/>
      <c r="O106" s="1"/>
    </row>
    <row r="107" spans="5:15" x14ac:dyDescent="0.25">
      <c r="E107" s="1"/>
      <c r="I107"/>
      <c r="J107"/>
      <c r="N107" s="1"/>
      <c r="O107" s="1"/>
    </row>
    <row r="108" spans="5:15" x14ac:dyDescent="0.25">
      <c r="E108" s="1"/>
      <c r="I108"/>
      <c r="J108"/>
      <c r="N108" s="1"/>
      <c r="O108" s="1"/>
    </row>
    <row r="109" spans="5:15" x14ac:dyDescent="0.25">
      <c r="E109" s="1"/>
      <c r="I109"/>
      <c r="J109"/>
      <c r="N109" s="1"/>
      <c r="O109" s="1"/>
    </row>
    <row r="110" spans="5:15" x14ac:dyDescent="0.25">
      <c r="E110" s="1"/>
      <c r="I110"/>
      <c r="J110"/>
      <c r="N110" s="1"/>
      <c r="O110" s="1"/>
    </row>
    <row r="111" spans="5:15" x14ac:dyDescent="0.25">
      <c r="E111" s="1"/>
      <c r="I111"/>
      <c r="J111"/>
      <c r="N111" s="1"/>
      <c r="O111" s="1"/>
    </row>
    <row r="112" spans="5:15" x14ac:dyDescent="0.25">
      <c r="E112" s="1"/>
      <c r="I112"/>
      <c r="J112"/>
      <c r="N112" s="1"/>
      <c r="O112" s="1"/>
    </row>
    <row r="113" spans="5:15" x14ac:dyDescent="0.25">
      <c r="E113" s="1"/>
      <c r="I113"/>
      <c r="J113"/>
      <c r="N113" s="1"/>
      <c r="O113" s="1"/>
    </row>
    <row r="114" spans="5:15" x14ac:dyDescent="0.25">
      <c r="E114" s="1"/>
      <c r="I114"/>
      <c r="J114"/>
      <c r="N114" s="1"/>
      <c r="O114" s="1"/>
    </row>
    <row r="115" spans="5:15" x14ac:dyDescent="0.25">
      <c r="E115" s="1"/>
      <c r="I115"/>
      <c r="J115"/>
      <c r="N115" s="1"/>
      <c r="O115" s="1"/>
    </row>
    <row r="116" spans="5:15" x14ac:dyDescent="0.25">
      <c r="E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AF81"/>
  <sheetViews>
    <sheetView tabSelected="1" workbookViewId="0"/>
  </sheetViews>
  <sheetFormatPr defaultRowHeight="15" x14ac:dyDescent="0.25"/>
  <sheetData>
    <row r="2" spans="2:28" ht="18.75" x14ac:dyDescent="0.3">
      <c r="B2" s="12" t="str">
        <f>'P1 A'!B2</f>
        <v>DOROS standard BPM system (BIDRS)</v>
      </c>
    </row>
    <row r="7" spans="2:28" x14ac:dyDescent="0.25">
      <c r="B7" s="4" t="s">
        <v>34</v>
      </c>
      <c r="C7" s="6" t="s">
        <v>27</v>
      </c>
      <c r="E7" s="6" t="s">
        <v>28</v>
      </c>
      <c r="N7" s="3" t="s">
        <v>619</v>
      </c>
      <c r="Y7" s="3" t="s">
        <v>33</v>
      </c>
    </row>
    <row r="8" spans="2:28" x14ac:dyDescent="0.25">
      <c r="Z8" s="11" t="s">
        <v>614</v>
      </c>
    </row>
    <row r="9" spans="2:28" x14ac:dyDescent="0.25">
      <c r="B9" s="1">
        <v>1</v>
      </c>
      <c r="C9" s="5">
        <v>1</v>
      </c>
      <c r="D9" t="s">
        <v>53</v>
      </c>
      <c r="N9" s="3" t="s">
        <v>2</v>
      </c>
      <c r="O9" s="3" t="s">
        <v>3</v>
      </c>
      <c r="P9" s="3" t="s">
        <v>4</v>
      </c>
      <c r="Q9" s="6" t="s">
        <v>5</v>
      </c>
      <c r="R9" s="3" t="s">
        <v>624</v>
      </c>
    </row>
    <row r="10" spans="2:28" x14ac:dyDescent="0.25">
      <c r="B10" s="1">
        <v>2</v>
      </c>
      <c r="C10" s="5"/>
      <c r="D10" t="s">
        <v>54</v>
      </c>
      <c r="Y10" t="s">
        <v>99</v>
      </c>
      <c r="AB10" t="s">
        <v>100</v>
      </c>
    </row>
    <row r="11" spans="2:28" x14ac:dyDescent="0.25">
      <c r="C11" s="5"/>
      <c r="N11" t="s">
        <v>6</v>
      </c>
      <c r="O11" s="1">
        <v>4</v>
      </c>
      <c r="P11" t="s">
        <v>7</v>
      </c>
      <c r="Q11" s="1">
        <v>0</v>
      </c>
      <c r="R11" t="s">
        <v>8</v>
      </c>
      <c r="AB11" t="s">
        <v>101</v>
      </c>
    </row>
    <row r="12" spans="2:28" x14ac:dyDescent="0.25">
      <c r="B12" s="1">
        <v>3</v>
      </c>
      <c r="C12" s="5">
        <v>2</v>
      </c>
      <c r="D12" t="s">
        <v>55</v>
      </c>
    </row>
    <row r="13" spans="2:28" x14ac:dyDescent="0.25">
      <c r="B13" s="1">
        <v>4</v>
      </c>
      <c r="C13" s="5"/>
      <c r="D13" t="s">
        <v>56</v>
      </c>
      <c r="Q13" s="1">
        <v>1</v>
      </c>
      <c r="R13" t="s">
        <v>9</v>
      </c>
    </row>
    <row r="14" spans="2:28" x14ac:dyDescent="0.25">
      <c r="C14" s="5"/>
      <c r="Q14" s="1">
        <v>2</v>
      </c>
      <c r="R14" t="s">
        <v>222</v>
      </c>
      <c r="Y14" t="s">
        <v>102</v>
      </c>
      <c r="AB14" t="s">
        <v>103</v>
      </c>
    </row>
    <row r="16" spans="2:28" x14ac:dyDescent="0.25">
      <c r="B16" s="1">
        <v>5</v>
      </c>
      <c r="C16" s="5">
        <v>3</v>
      </c>
      <c r="D16" t="s">
        <v>57</v>
      </c>
      <c r="Q16" s="1">
        <v>8</v>
      </c>
      <c r="R16" t="s">
        <v>10</v>
      </c>
      <c r="Y16" t="s">
        <v>104</v>
      </c>
      <c r="AB16" t="s">
        <v>105</v>
      </c>
    </row>
    <row r="17" spans="2:28" x14ac:dyDescent="0.25">
      <c r="B17" s="1">
        <v>6</v>
      </c>
      <c r="C17" s="5"/>
      <c r="D17" t="s">
        <v>58</v>
      </c>
      <c r="Q17" s="1">
        <v>9</v>
      </c>
      <c r="R17" t="s">
        <v>223</v>
      </c>
    </row>
    <row r="18" spans="2:28" x14ac:dyDescent="0.25">
      <c r="C18" s="5"/>
      <c r="Y18" t="s">
        <v>106</v>
      </c>
      <c r="AB18" t="s">
        <v>107</v>
      </c>
    </row>
    <row r="19" spans="2:28" x14ac:dyDescent="0.25">
      <c r="B19" s="1">
        <v>7</v>
      </c>
      <c r="C19" s="5">
        <v>4</v>
      </c>
      <c r="D19" t="s">
        <v>59</v>
      </c>
    </row>
    <row r="20" spans="2:28" x14ac:dyDescent="0.25">
      <c r="B20" s="1">
        <v>8</v>
      </c>
      <c r="C20" s="5"/>
      <c r="D20" t="s">
        <v>60</v>
      </c>
      <c r="N20" t="s">
        <v>11</v>
      </c>
      <c r="O20" s="1">
        <v>4</v>
      </c>
      <c r="P20" t="s">
        <v>12</v>
      </c>
      <c r="Q20" s="1">
        <v>0</v>
      </c>
      <c r="R20" t="s">
        <v>8</v>
      </c>
    </row>
    <row r="21" spans="2:28" x14ac:dyDescent="0.25">
      <c r="Q21" s="1">
        <v>1</v>
      </c>
      <c r="R21" t="s">
        <v>13</v>
      </c>
    </row>
    <row r="22" spans="2:28" x14ac:dyDescent="0.25">
      <c r="Q22" s="1">
        <v>2</v>
      </c>
      <c r="R22" t="s">
        <v>14</v>
      </c>
    </row>
    <row r="23" spans="2:28" x14ac:dyDescent="0.25">
      <c r="Q23" s="1">
        <v>3</v>
      </c>
      <c r="R23" t="s">
        <v>15</v>
      </c>
    </row>
    <row r="24" spans="2:28" x14ac:dyDescent="0.25">
      <c r="B24" s="3" t="s">
        <v>35</v>
      </c>
      <c r="Q24" s="1">
        <v>4</v>
      </c>
      <c r="R24" t="s">
        <v>16</v>
      </c>
    </row>
    <row r="25" spans="2:28" x14ac:dyDescent="0.25">
      <c r="Q25" s="1">
        <v>5</v>
      </c>
      <c r="R25" t="s">
        <v>17</v>
      </c>
    </row>
    <row r="26" spans="2:28" x14ac:dyDescent="0.25">
      <c r="B26" s="2" t="s">
        <v>62</v>
      </c>
      <c r="G26" t="s">
        <v>78</v>
      </c>
      <c r="H26" s="2" t="s">
        <v>77</v>
      </c>
      <c r="Q26" s="1">
        <v>6</v>
      </c>
      <c r="R26" t="s">
        <v>18</v>
      </c>
    </row>
    <row r="27" spans="2:28" x14ac:dyDescent="0.25">
      <c r="B27" s="2" t="s">
        <v>61</v>
      </c>
      <c r="H27" s="2" t="s">
        <v>79</v>
      </c>
      <c r="Q27" s="1">
        <v>7</v>
      </c>
      <c r="R27" t="s">
        <v>18</v>
      </c>
    </row>
    <row r="28" spans="2:28" x14ac:dyDescent="0.25">
      <c r="B28" s="2" t="s">
        <v>63</v>
      </c>
      <c r="G28" s="1"/>
      <c r="H28" s="1"/>
      <c r="Q28" s="1">
        <v>8</v>
      </c>
      <c r="R28" t="s">
        <v>19</v>
      </c>
    </row>
    <row r="29" spans="2:28" x14ac:dyDescent="0.25">
      <c r="G29" t="s">
        <v>80</v>
      </c>
      <c r="H29" s="2" t="s">
        <v>81</v>
      </c>
      <c r="Q29" s="1" t="s">
        <v>20</v>
      </c>
    </row>
    <row r="30" spans="2:28" x14ac:dyDescent="0.25">
      <c r="B30" s="2"/>
      <c r="H30" s="2" t="s">
        <v>82</v>
      </c>
      <c r="Q30" s="1">
        <v>10</v>
      </c>
      <c r="R30" t="s">
        <v>108</v>
      </c>
      <c r="S30" s="30" t="s">
        <v>303</v>
      </c>
      <c r="T30" s="30" t="s">
        <v>304</v>
      </c>
      <c r="U30" s="30"/>
    </row>
    <row r="31" spans="2:28" x14ac:dyDescent="0.25">
      <c r="B31" s="2"/>
      <c r="Q31" s="1" t="s">
        <v>20</v>
      </c>
    </row>
    <row r="32" spans="2:28" x14ac:dyDescent="0.25">
      <c r="B32" s="16" t="s">
        <v>198</v>
      </c>
      <c r="Q32" s="1">
        <v>15</v>
      </c>
      <c r="R32" t="s">
        <v>224</v>
      </c>
    </row>
    <row r="34" spans="2:23" x14ac:dyDescent="0.25">
      <c r="B34" s="6" t="s">
        <v>205</v>
      </c>
      <c r="C34" s="6" t="s">
        <v>206</v>
      </c>
      <c r="D34" s="6" t="s">
        <v>207</v>
      </c>
      <c r="E34" s="6" t="s">
        <v>208</v>
      </c>
    </row>
    <row r="35" spans="2:23" x14ac:dyDescent="0.25">
      <c r="B35" s="1" t="s">
        <v>199</v>
      </c>
      <c r="C35" s="1" t="s">
        <v>211</v>
      </c>
      <c r="D35" s="1" t="s">
        <v>213</v>
      </c>
      <c r="E35" s="1" t="s">
        <v>217</v>
      </c>
      <c r="N35" t="s">
        <v>21</v>
      </c>
      <c r="O35" s="1">
        <v>8</v>
      </c>
      <c r="P35" t="s">
        <v>22</v>
      </c>
      <c r="Q35" s="1">
        <v>0</v>
      </c>
      <c r="R35" t="s">
        <v>8</v>
      </c>
      <c r="W35" s="1" t="s">
        <v>32</v>
      </c>
    </row>
    <row r="36" spans="2:23" x14ac:dyDescent="0.25">
      <c r="B36" s="1" t="s">
        <v>200</v>
      </c>
      <c r="C36" s="1" t="s">
        <v>212</v>
      </c>
      <c r="D36" s="1" t="s">
        <v>214</v>
      </c>
      <c r="E36" s="1" t="s">
        <v>218</v>
      </c>
    </row>
    <row r="37" spans="2:23" x14ac:dyDescent="0.25">
      <c r="B37" s="1" t="s">
        <v>201</v>
      </c>
      <c r="C37" s="1" t="s">
        <v>209</v>
      </c>
      <c r="D37" s="1" t="s">
        <v>215</v>
      </c>
      <c r="E37" s="1" t="s">
        <v>219</v>
      </c>
      <c r="Q37" t="s">
        <v>23</v>
      </c>
      <c r="R37" s="2" t="s">
        <v>24</v>
      </c>
    </row>
    <row r="38" spans="2:23" x14ac:dyDescent="0.25">
      <c r="B38" s="1" t="s">
        <v>202</v>
      </c>
      <c r="C38" s="1" t="s">
        <v>210</v>
      </c>
      <c r="D38" s="1" t="s">
        <v>216</v>
      </c>
      <c r="E38" s="1" t="s">
        <v>220</v>
      </c>
      <c r="Q38" t="s">
        <v>25</v>
      </c>
      <c r="R38" s="2" t="s">
        <v>26</v>
      </c>
    </row>
    <row r="42" spans="2:23" x14ac:dyDescent="0.25">
      <c r="B42" s="3" t="s">
        <v>311</v>
      </c>
      <c r="N42" s="3" t="s">
        <v>620</v>
      </c>
    </row>
    <row r="44" spans="2:23" x14ac:dyDescent="0.25">
      <c r="B44" t="s">
        <v>307</v>
      </c>
      <c r="N44" s="3" t="s">
        <v>2</v>
      </c>
      <c r="O44" s="3" t="s">
        <v>3</v>
      </c>
      <c r="P44" s="3" t="s">
        <v>4</v>
      </c>
      <c r="R44" s="6" t="s">
        <v>5</v>
      </c>
      <c r="S44" s="3" t="s">
        <v>624</v>
      </c>
    </row>
    <row r="45" spans="2:23" x14ac:dyDescent="0.25">
      <c r="B45" t="s">
        <v>310</v>
      </c>
    </row>
    <row r="46" spans="2:23" x14ac:dyDescent="0.25">
      <c r="B46" t="s">
        <v>308</v>
      </c>
      <c r="N46" t="s">
        <v>621</v>
      </c>
      <c r="O46" s="1">
        <v>2</v>
      </c>
      <c r="P46" t="s">
        <v>622</v>
      </c>
      <c r="R46" s="17" t="s">
        <v>623</v>
      </c>
      <c r="S46" t="s">
        <v>625</v>
      </c>
    </row>
    <row r="47" spans="2:23" x14ac:dyDescent="0.25">
      <c r="B47" t="s">
        <v>309</v>
      </c>
      <c r="R47" s="17" t="s">
        <v>149</v>
      </c>
      <c r="S47" t="s">
        <v>626</v>
      </c>
    </row>
    <row r="48" spans="2:23" x14ac:dyDescent="0.25">
      <c r="R48" s="17" t="s">
        <v>515</v>
      </c>
      <c r="S48" t="s">
        <v>628</v>
      </c>
    </row>
    <row r="49" spans="14:32" x14ac:dyDescent="0.25">
      <c r="R49" s="17" t="s">
        <v>516</v>
      </c>
      <c r="S49" t="s">
        <v>627</v>
      </c>
    </row>
    <row r="51" spans="14:32" x14ac:dyDescent="0.25">
      <c r="N51" t="s">
        <v>629</v>
      </c>
      <c r="O51" s="1">
        <v>4</v>
      </c>
      <c r="P51" t="s">
        <v>634</v>
      </c>
      <c r="R51" s="17" t="s">
        <v>631</v>
      </c>
      <c r="T51" s="2" t="s">
        <v>638</v>
      </c>
      <c r="U51" s="40"/>
      <c r="V51" s="40"/>
      <c r="AE51" t="s">
        <v>630</v>
      </c>
      <c r="AF51" s="17" t="s">
        <v>639</v>
      </c>
    </row>
    <row r="52" spans="14:32" x14ac:dyDescent="0.25">
      <c r="R52" s="40"/>
      <c r="U52" s="5"/>
      <c r="V52" s="40"/>
    </row>
    <row r="53" spans="14:32" x14ac:dyDescent="0.25">
      <c r="N53" t="s">
        <v>632</v>
      </c>
      <c r="O53">
        <v>2</v>
      </c>
      <c r="P53" s="41" t="s">
        <v>633</v>
      </c>
      <c r="Q53" s="5"/>
      <c r="R53" s="17" t="s">
        <v>623</v>
      </c>
      <c r="S53" t="s">
        <v>635</v>
      </c>
      <c r="U53" s="5"/>
      <c r="V53" s="40"/>
      <c r="AE53" s="5">
        <v>2016</v>
      </c>
      <c r="AF53" s="5" t="str">
        <f>DEC2BIN(MOD(AE53, 16),4)</f>
        <v>0000</v>
      </c>
    </row>
    <row r="54" spans="14:32" x14ac:dyDescent="0.25">
      <c r="P54" s="5"/>
      <c r="Q54" s="5"/>
      <c r="R54" s="17" t="s">
        <v>149</v>
      </c>
      <c r="S54" t="s">
        <v>636</v>
      </c>
      <c r="U54" s="5"/>
      <c r="V54" s="40"/>
      <c r="AE54" s="5">
        <v>2017</v>
      </c>
      <c r="AF54" s="5" t="str">
        <f t="shared" ref="AF54:AF69" si="0">DEC2BIN(MOD(AE54, 16),4)</f>
        <v>0001</v>
      </c>
    </row>
    <row r="55" spans="14:32" x14ac:dyDescent="0.25">
      <c r="P55" s="5"/>
      <c r="Q55" s="5"/>
      <c r="R55" s="17" t="s">
        <v>515</v>
      </c>
      <c r="S55" t="s">
        <v>637</v>
      </c>
      <c r="U55" s="5"/>
      <c r="V55" s="40"/>
      <c r="AE55" s="5">
        <v>2018</v>
      </c>
      <c r="AF55" s="5" t="str">
        <f t="shared" si="0"/>
        <v>0010</v>
      </c>
    </row>
    <row r="56" spans="14:32" x14ac:dyDescent="0.25">
      <c r="P56" s="5"/>
      <c r="Q56" s="5"/>
      <c r="R56" s="17" t="s">
        <v>516</v>
      </c>
      <c r="S56" t="s">
        <v>637</v>
      </c>
      <c r="U56" s="5"/>
      <c r="V56" s="40"/>
      <c r="AE56" s="5">
        <v>2019</v>
      </c>
      <c r="AF56" s="5" t="str">
        <f t="shared" si="0"/>
        <v>0011</v>
      </c>
    </row>
    <row r="57" spans="14:32" x14ac:dyDescent="0.25">
      <c r="P57" s="5"/>
      <c r="Q57" s="5"/>
      <c r="R57" s="40"/>
      <c r="U57" s="5"/>
      <c r="V57" s="40"/>
      <c r="AE57" s="5">
        <v>2020</v>
      </c>
      <c r="AF57" s="5" t="str">
        <f t="shared" si="0"/>
        <v>0100</v>
      </c>
    </row>
    <row r="58" spans="14:32" x14ac:dyDescent="0.25">
      <c r="P58" s="5"/>
      <c r="Q58" s="5"/>
      <c r="R58" s="40"/>
      <c r="U58" s="5"/>
      <c r="V58" s="40"/>
      <c r="AE58" s="5">
        <v>2021</v>
      </c>
      <c r="AF58" s="5" t="str">
        <f t="shared" si="0"/>
        <v>0101</v>
      </c>
    </row>
    <row r="59" spans="14:32" x14ac:dyDescent="0.25">
      <c r="P59" s="5"/>
      <c r="Q59" s="5"/>
      <c r="R59" s="40"/>
      <c r="U59" s="5"/>
      <c r="V59" s="40"/>
      <c r="AE59" s="5">
        <v>2022</v>
      </c>
      <c r="AF59" s="5" t="str">
        <f t="shared" si="0"/>
        <v>0110</v>
      </c>
    </row>
    <row r="60" spans="14:32" x14ac:dyDescent="0.25">
      <c r="P60" s="5"/>
      <c r="Q60" s="5"/>
      <c r="R60" s="40"/>
      <c r="U60" s="5"/>
      <c r="V60" s="40"/>
      <c r="AE60" s="5">
        <v>2023</v>
      </c>
      <c r="AF60" s="5" t="str">
        <f t="shared" si="0"/>
        <v>0111</v>
      </c>
    </row>
    <row r="61" spans="14:32" x14ac:dyDescent="0.25">
      <c r="P61" s="5"/>
      <c r="Q61" s="5"/>
      <c r="R61" s="40"/>
      <c r="U61" s="5"/>
      <c r="V61" s="40"/>
      <c r="AE61" s="5">
        <v>2024</v>
      </c>
      <c r="AF61" s="5" t="str">
        <f t="shared" si="0"/>
        <v>1000</v>
      </c>
    </row>
    <row r="62" spans="14:32" x14ac:dyDescent="0.25">
      <c r="P62" s="5"/>
      <c r="Q62" s="5"/>
      <c r="R62" s="40"/>
      <c r="U62" s="5"/>
      <c r="V62" s="40"/>
      <c r="AE62" s="5">
        <v>2025</v>
      </c>
      <c r="AF62" s="5" t="str">
        <f t="shared" si="0"/>
        <v>1001</v>
      </c>
    </row>
    <row r="63" spans="14:32" x14ac:dyDescent="0.25">
      <c r="P63" s="5"/>
      <c r="Q63" s="5"/>
      <c r="R63" s="40"/>
      <c r="U63" s="5"/>
      <c r="V63" s="40"/>
      <c r="AE63" s="5">
        <v>2026</v>
      </c>
      <c r="AF63" s="5" t="str">
        <f t="shared" si="0"/>
        <v>1010</v>
      </c>
    </row>
    <row r="64" spans="14:32" x14ac:dyDescent="0.25">
      <c r="P64" s="5"/>
      <c r="Q64" s="5"/>
      <c r="R64" s="40"/>
      <c r="U64" s="5"/>
      <c r="V64" s="40"/>
      <c r="AE64" s="5">
        <v>2027</v>
      </c>
      <c r="AF64" s="5" t="str">
        <f t="shared" si="0"/>
        <v>1011</v>
      </c>
    </row>
    <row r="65" spans="16:32" x14ac:dyDescent="0.25">
      <c r="P65" s="5"/>
      <c r="Q65" s="5"/>
      <c r="R65" s="40"/>
      <c r="U65" s="5"/>
      <c r="V65" s="40"/>
      <c r="AE65" s="5">
        <v>2028</v>
      </c>
      <c r="AF65" s="5" t="str">
        <f t="shared" si="0"/>
        <v>1100</v>
      </c>
    </row>
    <row r="66" spans="16:32" x14ac:dyDescent="0.25">
      <c r="P66" s="5"/>
      <c r="Q66" s="5"/>
      <c r="R66" s="40"/>
      <c r="U66" s="5"/>
      <c r="V66" s="40"/>
      <c r="AE66" s="5">
        <v>2029</v>
      </c>
      <c r="AF66" s="5" t="str">
        <f t="shared" si="0"/>
        <v>1101</v>
      </c>
    </row>
    <row r="67" spans="16:32" x14ac:dyDescent="0.25">
      <c r="P67" s="5"/>
      <c r="Q67" s="5"/>
      <c r="R67" s="40"/>
      <c r="U67" s="5"/>
      <c r="V67" s="40"/>
      <c r="AE67" s="5">
        <v>2030</v>
      </c>
      <c r="AF67" s="5" t="str">
        <f t="shared" si="0"/>
        <v>1110</v>
      </c>
    </row>
    <row r="68" spans="16:32" x14ac:dyDescent="0.25">
      <c r="P68" s="5"/>
      <c r="Q68" s="5"/>
      <c r="R68" s="40"/>
      <c r="S68" s="40"/>
      <c r="T68" s="40"/>
      <c r="U68" s="40"/>
      <c r="V68" s="40"/>
      <c r="AE68" s="5">
        <v>2031</v>
      </c>
      <c r="AF68" s="5" t="str">
        <f t="shared" si="0"/>
        <v>1111</v>
      </c>
    </row>
    <row r="69" spans="16:32" x14ac:dyDescent="0.25">
      <c r="P69" s="5"/>
      <c r="Q69" s="5"/>
      <c r="R69" s="40"/>
      <c r="S69" s="40"/>
      <c r="T69" s="40"/>
      <c r="U69" s="40"/>
      <c r="V69" s="40"/>
      <c r="AE69" s="5">
        <v>2032</v>
      </c>
      <c r="AF69" s="5" t="str">
        <f t="shared" si="0"/>
        <v>0000</v>
      </c>
    </row>
    <row r="70" spans="16:32" x14ac:dyDescent="0.25">
      <c r="R70" s="40"/>
      <c r="S70" s="40"/>
      <c r="T70" s="40"/>
      <c r="U70" s="40"/>
      <c r="V70" s="40"/>
    </row>
    <row r="71" spans="16:32" x14ac:dyDescent="0.25">
      <c r="R71" s="40"/>
      <c r="S71" s="40"/>
      <c r="T71" s="40"/>
      <c r="U71" s="40"/>
      <c r="V71" s="40"/>
    </row>
    <row r="72" spans="16:32" x14ac:dyDescent="0.25">
      <c r="R72" s="40"/>
      <c r="S72" s="40"/>
      <c r="T72" s="40"/>
      <c r="U72" s="40"/>
      <c r="V72" s="40"/>
    </row>
    <row r="73" spans="16:32" x14ac:dyDescent="0.25">
      <c r="R73" s="40"/>
      <c r="S73" s="40"/>
      <c r="T73" s="40"/>
      <c r="U73" s="40"/>
      <c r="V73" s="40"/>
    </row>
    <row r="74" spans="16:32" x14ac:dyDescent="0.25">
      <c r="R74" s="40"/>
      <c r="S74" s="40"/>
      <c r="T74" s="40"/>
      <c r="U74" s="40"/>
      <c r="V74" s="40"/>
    </row>
    <row r="75" spans="16:32" x14ac:dyDescent="0.25">
      <c r="R75" s="40"/>
      <c r="S75" s="40"/>
      <c r="T75" s="40"/>
      <c r="U75" s="40"/>
      <c r="V75" s="40"/>
    </row>
    <row r="76" spans="16:32" x14ac:dyDescent="0.25">
      <c r="R76" s="40"/>
      <c r="S76" s="40"/>
      <c r="T76" s="40"/>
      <c r="U76" s="40"/>
      <c r="V76" s="40"/>
    </row>
    <row r="77" spans="16:32" x14ac:dyDescent="0.25">
      <c r="R77" s="40"/>
      <c r="S77" s="40"/>
      <c r="T77" s="40"/>
      <c r="U77" s="40"/>
      <c r="V77" s="40"/>
    </row>
    <row r="78" spans="16:32" x14ac:dyDescent="0.25">
      <c r="R78" s="40"/>
      <c r="S78" s="40"/>
      <c r="T78" s="40"/>
      <c r="U78" s="40"/>
      <c r="V78" s="40"/>
    </row>
    <row r="79" spans="16:32" x14ac:dyDescent="0.25">
      <c r="R79" s="40"/>
      <c r="S79" s="40"/>
      <c r="T79" s="40"/>
      <c r="U79" s="40"/>
      <c r="V79" s="40"/>
    </row>
    <row r="80" spans="16:32" x14ac:dyDescent="0.25">
      <c r="R80" s="40"/>
      <c r="S80" s="40"/>
      <c r="T80" s="40"/>
      <c r="U80" s="40"/>
      <c r="V80" s="40"/>
    </row>
    <row r="81" spans="18:22" x14ac:dyDescent="0.25">
      <c r="R81" s="40"/>
      <c r="S81" s="40"/>
      <c r="T81" s="40"/>
      <c r="U81" s="40"/>
      <c r="V81" s="40"/>
    </row>
  </sheetData>
  <pageMargins left="0.7" right="0.7" top="0.75" bottom="0.75" header="0.3" footer="0.3"/>
  <pageSetup paperSize="9" scale="4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3"/>
  <sheetViews>
    <sheetView topLeftCell="A13" zoomScaleNormal="100" workbookViewId="0">
      <selection activeCell="B30" sqref="B30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J3"/>
      <c r="K3"/>
      <c r="L3"/>
      <c r="M3"/>
      <c r="N3" s="2"/>
      <c r="O3" s="2"/>
    </row>
    <row r="4" spans="1:16" x14ac:dyDescent="0.25">
      <c r="E4" s="1"/>
      <c r="G4" s="1"/>
      <c r="J4" s="6" t="s">
        <v>205</v>
      </c>
      <c r="K4" s="6" t="s">
        <v>206</v>
      </c>
      <c r="L4" s="6" t="s">
        <v>207</v>
      </c>
      <c r="M4" s="6" t="s">
        <v>208</v>
      </c>
      <c r="N4" s="2"/>
    </row>
    <row r="5" spans="1:16" x14ac:dyDescent="0.25">
      <c r="B5" t="str">
        <f>'P1 A'!B5</f>
        <v>M. Gasior, SY-BI-IQ</v>
      </c>
      <c r="E5" s="1"/>
      <c r="F5" t="s">
        <v>259</v>
      </c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</row>
    <row r="6" spans="1:16" x14ac:dyDescent="0.25">
      <c r="B6" t="str">
        <f>'P1 A'!B6</f>
        <v>v. 1/03/22</v>
      </c>
      <c r="F6" t="s">
        <v>258</v>
      </c>
      <c r="G6" s="1"/>
      <c r="J6" s="1" t="s">
        <v>200</v>
      </c>
      <c r="K6" s="1" t="s">
        <v>212</v>
      </c>
      <c r="L6" s="1" t="s">
        <v>214</v>
      </c>
      <c r="M6" s="1" t="s">
        <v>218</v>
      </c>
      <c r="N6" s="2"/>
    </row>
    <row r="7" spans="1:16" x14ac:dyDescent="0.25">
      <c r="E7" s="1"/>
      <c r="F7" t="s">
        <v>260</v>
      </c>
      <c r="G7" s="1"/>
      <c r="J7" s="1" t="s">
        <v>201</v>
      </c>
      <c r="K7" s="1" t="s">
        <v>209</v>
      </c>
      <c r="L7" s="1" t="s">
        <v>215</v>
      </c>
      <c r="M7" s="1" t="s">
        <v>219</v>
      </c>
      <c r="N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</row>
    <row r="9" spans="1:16" x14ac:dyDescent="0.25">
      <c r="A9" s="1"/>
      <c r="E9" s="1"/>
      <c r="G9" s="1"/>
      <c r="L9" s="2"/>
      <c r="M9" s="2"/>
      <c r="N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 t="s">
        <v>91</v>
      </c>
      <c r="P14" s="3" t="s">
        <v>92</v>
      </c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H16" s="15" t="s">
        <v>499</v>
      </c>
      <c r="I16" s="7"/>
      <c r="N16" s="1"/>
      <c r="O16" s="1"/>
    </row>
    <row r="17" spans="1:16" x14ac:dyDescent="0.25">
      <c r="E17" s="1"/>
      <c r="O17" s="1"/>
    </row>
    <row r="18" spans="1:16" x14ac:dyDescent="0.25">
      <c r="A18" t="s">
        <v>120</v>
      </c>
      <c r="B18" s="13" t="s">
        <v>121</v>
      </c>
      <c r="C18" s="2" t="s">
        <v>124</v>
      </c>
      <c r="D18" s="1" t="s">
        <v>125</v>
      </c>
      <c r="E18" s="1" t="s">
        <v>126</v>
      </c>
      <c r="F18" s="1" t="s">
        <v>426</v>
      </c>
      <c r="G18" s="1" t="s">
        <v>125</v>
      </c>
      <c r="H18" s="1" t="s">
        <v>277</v>
      </c>
      <c r="I18" s="7" t="s">
        <v>144</v>
      </c>
      <c r="J18" s="1" t="s">
        <v>143</v>
      </c>
      <c r="K18" s="1">
        <v>76</v>
      </c>
      <c r="L18" s="1">
        <v>77</v>
      </c>
      <c r="M18" s="1">
        <v>78</v>
      </c>
      <c r="N18" s="1"/>
      <c r="O18" s="1"/>
    </row>
    <row r="19" spans="1:16" x14ac:dyDescent="0.25">
      <c r="E19" s="17" t="s">
        <v>313</v>
      </c>
      <c r="F19" s="7" t="s">
        <v>52</v>
      </c>
      <c r="G19" s="1" t="s">
        <v>127</v>
      </c>
      <c r="H19" s="1" t="s">
        <v>138</v>
      </c>
      <c r="I19" s="7" t="s">
        <v>93</v>
      </c>
      <c r="J19" s="18" t="s">
        <v>141</v>
      </c>
      <c r="N19" s="1"/>
      <c r="O19" s="1"/>
      <c r="P19" s="1"/>
    </row>
    <row r="20" spans="1:16" x14ac:dyDescent="0.25">
      <c r="E20" s="1"/>
      <c r="F20" s="7" t="s">
        <v>51</v>
      </c>
      <c r="G20" s="1" t="s">
        <v>134</v>
      </c>
      <c r="H20" s="1" t="s">
        <v>139</v>
      </c>
      <c r="I20" s="7" t="s">
        <v>94</v>
      </c>
      <c r="K20" s="2" t="s">
        <v>153</v>
      </c>
      <c r="N20" s="1"/>
      <c r="O20" s="1"/>
    </row>
    <row r="21" spans="1:16" x14ac:dyDescent="0.25">
      <c r="E21" s="1"/>
      <c r="F21" s="7"/>
      <c r="G21" s="2"/>
      <c r="I21"/>
      <c r="N21" s="1"/>
      <c r="O21" s="1"/>
    </row>
    <row r="22" spans="1:16" x14ac:dyDescent="0.25">
      <c r="B22" s="13" t="s">
        <v>122</v>
      </c>
      <c r="E22" s="15"/>
      <c r="F22" s="20" t="s">
        <v>267</v>
      </c>
      <c r="I22" s="7" t="s">
        <v>144</v>
      </c>
      <c r="J22" s="1" t="s">
        <v>145</v>
      </c>
      <c r="K22" s="1">
        <v>80</v>
      </c>
      <c r="L22" s="1">
        <v>81</v>
      </c>
      <c r="M22" s="1">
        <v>82</v>
      </c>
      <c r="N22" s="1"/>
      <c r="O22" s="1"/>
      <c r="P22" s="1"/>
    </row>
    <row r="23" spans="1:16" x14ac:dyDescent="0.25">
      <c r="C23" s="1"/>
      <c r="E23" s="1"/>
      <c r="F23" s="2" t="s">
        <v>151</v>
      </c>
      <c r="H23" s="1"/>
      <c r="I23" s="7" t="s">
        <v>93</v>
      </c>
      <c r="J23" s="18" t="s">
        <v>141</v>
      </c>
      <c r="N23" s="1"/>
      <c r="O23" s="1"/>
    </row>
    <row r="24" spans="1:16" x14ac:dyDescent="0.25">
      <c r="E24" s="1"/>
      <c r="H24" s="1"/>
      <c r="I24" s="7" t="s">
        <v>94</v>
      </c>
      <c r="N24" s="1"/>
      <c r="O24" s="1"/>
    </row>
    <row r="25" spans="1:16" x14ac:dyDescent="0.25">
      <c r="E25" s="1"/>
      <c r="I25"/>
      <c r="N25" s="1"/>
      <c r="O25" s="1"/>
    </row>
    <row r="26" spans="1:16" x14ac:dyDescent="0.25">
      <c r="E26" s="1"/>
      <c r="G26" s="1"/>
      <c r="H26" s="1"/>
      <c r="I26"/>
      <c r="N26" s="1"/>
      <c r="O26" s="1"/>
    </row>
    <row r="27" spans="1:16" x14ac:dyDescent="0.25">
      <c r="E27" s="1"/>
      <c r="G27" s="1"/>
      <c r="H27" s="15"/>
      <c r="I27"/>
      <c r="N27" s="1"/>
      <c r="O27" s="1"/>
    </row>
    <row r="28" spans="1:16" x14ac:dyDescent="0.25">
      <c r="B28" s="42" t="s">
        <v>640</v>
      </c>
      <c r="H28" s="15" t="s">
        <v>499</v>
      </c>
      <c r="O28" s="42" t="s">
        <v>641</v>
      </c>
    </row>
    <row r="29" spans="1:16" x14ac:dyDescent="0.25">
      <c r="O29" s="42" t="s">
        <v>642</v>
      </c>
    </row>
    <row r="30" spans="1:16" x14ac:dyDescent="0.25">
      <c r="A30" t="s">
        <v>128</v>
      </c>
      <c r="B30" s="13" t="s">
        <v>129</v>
      </c>
      <c r="C30" s="2" t="s">
        <v>123</v>
      </c>
      <c r="D30" s="1" t="s">
        <v>131</v>
      </c>
      <c r="E30" s="1" t="s">
        <v>132</v>
      </c>
      <c r="F30" s="1" t="s">
        <v>427</v>
      </c>
      <c r="G30" s="1" t="s">
        <v>131</v>
      </c>
      <c r="H30" s="1" t="s">
        <v>276</v>
      </c>
      <c r="I30" s="7" t="s">
        <v>144</v>
      </c>
      <c r="J30" s="1" t="s">
        <v>142</v>
      </c>
      <c r="K30" s="1">
        <v>96</v>
      </c>
      <c r="L30" s="1">
        <v>97</v>
      </c>
      <c r="M30" s="1" t="s">
        <v>146</v>
      </c>
      <c r="N30" s="1"/>
      <c r="O30" s="1"/>
    </row>
    <row r="31" spans="1:16" x14ac:dyDescent="0.25">
      <c r="E31" s="17" t="s">
        <v>313</v>
      </c>
      <c r="F31" s="7" t="s">
        <v>52</v>
      </c>
      <c r="G31" s="1" t="s">
        <v>133</v>
      </c>
      <c r="H31" s="1" t="s">
        <v>138</v>
      </c>
      <c r="I31" s="7" t="s">
        <v>93</v>
      </c>
      <c r="J31" s="18" t="s">
        <v>141</v>
      </c>
      <c r="N31" s="1"/>
      <c r="O31" s="1"/>
      <c r="P31" s="1"/>
    </row>
    <row r="32" spans="1:16" x14ac:dyDescent="0.25">
      <c r="E32" s="1"/>
      <c r="F32" s="7" t="s">
        <v>51</v>
      </c>
      <c r="G32" s="1" t="s">
        <v>135</v>
      </c>
      <c r="H32" s="1" t="s">
        <v>139</v>
      </c>
      <c r="I32" s="7" t="s">
        <v>94</v>
      </c>
      <c r="K32" s="2" t="s">
        <v>154</v>
      </c>
      <c r="N32" s="1"/>
      <c r="O32" s="1"/>
    </row>
    <row r="33" spans="1:16" x14ac:dyDescent="0.25">
      <c r="E33" s="1"/>
      <c r="F33" s="7"/>
      <c r="G33" s="2"/>
      <c r="I33"/>
      <c r="N33" s="1"/>
      <c r="O33" s="1"/>
    </row>
    <row r="34" spans="1:16" x14ac:dyDescent="0.25">
      <c r="B34" s="13" t="s">
        <v>130</v>
      </c>
      <c r="E34" s="15"/>
      <c r="F34" s="20" t="s">
        <v>268</v>
      </c>
      <c r="I34" s="7" t="s">
        <v>144</v>
      </c>
      <c r="J34" s="17" t="s">
        <v>147</v>
      </c>
      <c r="K34" s="17" t="s">
        <v>148</v>
      </c>
      <c r="L34" s="17" t="s">
        <v>149</v>
      </c>
      <c r="M34" s="17" t="s">
        <v>150</v>
      </c>
      <c r="N34" s="1"/>
      <c r="O34" s="1"/>
      <c r="P34" s="1"/>
    </row>
    <row r="35" spans="1:16" x14ac:dyDescent="0.25">
      <c r="C35" s="1"/>
      <c r="E35" s="1"/>
      <c r="F35" s="2" t="s">
        <v>152</v>
      </c>
      <c r="H35" s="1"/>
      <c r="I35" s="7" t="s">
        <v>93</v>
      </c>
      <c r="J35" s="18" t="s">
        <v>141</v>
      </c>
      <c r="N35" s="1"/>
      <c r="O35" s="1"/>
    </row>
    <row r="36" spans="1:16" x14ac:dyDescent="0.25">
      <c r="I36" s="7" t="s">
        <v>94</v>
      </c>
      <c r="J36"/>
      <c r="N36" s="1"/>
      <c r="O36" s="1"/>
    </row>
    <row r="37" spans="1:16" x14ac:dyDescent="0.25">
      <c r="H37" s="1"/>
      <c r="J37"/>
      <c r="N37" s="1"/>
      <c r="O37" s="1"/>
    </row>
    <row r="38" spans="1:16" x14ac:dyDescent="0.25">
      <c r="E38" s="1"/>
      <c r="F38" s="7"/>
      <c r="G38" s="2"/>
      <c r="H38" s="1"/>
      <c r="I38"/>
      <c r="J38"/>
      <c r="N38" s="1"/>
      <c r="O38" s="1"/>
    </row>
    <row r="39" spans="1:16" x14ac:dyDescent="0.25">
      <c r="E39" s="1"/>
      <c r="F39" s="7"/>
      <c r="G39" s="2"/>
      <c r="I39"/>
      <c r="J39"/>
      <c r="N39" s="1"/>
      <c r="O39" s="1"/>
    </row>
    <row r="40" spans="1:16" x14ac:dyDescent="0.25">
      <c r="E40" s="1"/>
      <c r="G40" s="1"/>
      <c r="H40" s="15" t="s">
        <v>272</v>
      </c>
      <c r="I40"/>
      <c r="J40"/>
      <c r="N40" s="1"/>
      <c r="O40" s="1"/>
    </row>
    <row r="41" spans="1:16" x14ac:dyDescent="0.25">
      <c r="C41" s="1"/>
      <c r="E41" s="1"/>
      <c r="G41" s="1"/>
      <c r="I41"/>
      <c r="J41"/>
      <c r="N41" s="1"/>
      <c r="O41" s="1"/>
    </row>
    <row r="42" spans="1:16" x14ac:dyDescent="0.25">
      <c r="A42" t="s">
        <v>261</v>
      </c>
      <c r="B42" s="13" t="s">
        <v>264</v>
      </c>
      <c r="C42" s="2" t="s">
        <v>262</v>
      </c>
      <c r="D42" s="1" t="s">
        <v>265</v>
      </c>
      <c r="E42" s="1" t="s">
        <v>263</v>
      </c>
      <c r="F42" s="1" t="s">
        <v>428</v>
      </c>
      <c r="G42" s="1" t="s">
        <v>125</v>
      </c>
      <c r="H42" s="1" t="s">
        <v>277</v>
      </c>
      <c r="I42" s="7" t="s">
        <v>144</v>
      </c>
      <c r="J42" s="1" t="s">
        <v>266</v>
      </c>
      <c r="K42" s="1">
        <v>62</v>
      </c>
      <c r="L42" s="1">
        <v>63</v>
      </c>
      <c r="M42" s="1">
        <v>64</v>
      </c>
      <c r="N42" s="1"/>
      <c r="O42" s="1"/>
    </row>
    <row r="43" spans="1:16" x14ac:dyDescent="0.25">
      <c r="E43" s="17" t="s">
        <v>314</v>
      </c>
      <c r="F43" s="7" t="s">
        <v>52</v>
      </c>
      <c r="G43" s="1" t="s">
        <v>127</v>
      </c>
      <c r="H43" s="1" t="s">
        <v>278</v>
      </c>
      <c r="I43" s="7" t="s">
        <v>93</v>
      </c>
      <c r="J43" s="18"/>
      <c r="N43" s="1"/>
      <c r="O43" s="2" t="s">
        <v>204</v>
      </c>
    </row>
    <row r="44" spans="1:16" x14ac:dyDescent="0.25">
      <c r="A44" t="s">
        <v>615</v>
      </c>
      <c r="E44" s="1"/>
      <c r="F44" s="7" t="s">
        <v>51</v>
      </c>
      <c r="G44" s="1" t="s">
        <v>134</v>
      </c>
      <c r="H44" s="1"/>
      <c r="I44" s="7" t="s">
        <v>94</v>
      </c>
      <c r="J44" s="18" t="s">
        <v>203</v>
      </c>
      <c r="K44" s="2"/>
      <c r="N44" s="1"/>
      <c r="O44" s="1"/>
    </row>
    <row r="45" spans="1:16" x14ac:dyDescent="0.25">
      <c r="E45" s="1"/>
      <c r="F45" s="7"/>
      <c r="G45" s="2"/>
      <c r="I45"/>
      <c r="N45" s="1"/>
      <c r="O45" s="1"/>
    </row>
    <row r="46" spans="1:16" x14ac:dyDescent="0.25">
      <c r="B46" s="24" t="s">
        <v>299</v>
      </c>
      <c r="D46" s="15"/>
      <c r="E46" s="15"/>
      <c r="F46" s="20" t="s">
        <v>267</v>
      </c>
      <c r="I46" s="7"/>
      <c r="J46" s="17"/>
      <c r="K46" s="17"/>
      <c r="L46" s="17"/>
      <c r="M46" s="17"/>
      <c r="N46" s="1"/>
      <c r="O46" s="1"/>
    </row>
    <row r="47" spans="1:16" x14ac:dyDescent="0.25">
      <c r="B47" s="24" t="s">
        <v>312</v>
      </c>
      <c r="C47" s="1"/>
      <c r="E47" s="1"/>
      <c r="F47" s="2"/>
      <c r="H47" s="1"/>
      <c r="I47" s="7"/>
      <c r="N47" s="1"/>
      <c r="O47" s="1"/>
    </row>
    <row r="48" spans="1:16" x14ac:dyDescent="0.25">
      <c r="B48" s="21" t="s">
        <v>270</v>
      </c>
      <c r="I48" s="20"/>
      <c r="K48" s="29"/>
      <c r="O48" s="29"/>
    </row>
    <row r="49" spans="1:15" x14ac:dyDescent="0.25">
      <c r="I49"/>
    </row>
    <row r="50" spans="1:15" x14ac:dyDescent="0.25">
      <c r="E50" s="1"/>
      <c r="G50" s="1"/>
      <c r="I50"/>
      <c r="J50"/>
      <c r="N50" s="1"/>
      <c r="O50" s="18"/>
    </row>
    <row r="51" spans="1:15" x14ac:dyDescent="0.25">
      <c r="C51" s="1"/>
      <c r="E51" s="1"/>
      <c r="G51" s="1"/>
      <c r="I51"/>
      <c r="J51"/>
      <c r="N51" s="1"/>
      <c r="O51" s="1"/>
    </row>
    <row r="52" spans="1:15" x14ac:dyDescent="0.25">
      <c r="E52" s="1"/>
      <c r="G52" s="1"/>
      <c r="H52" s="15" t="s">
        <v>271</v>
      </c>
      <c r="I52"/>
      <c r="J52"/>
      <c r="N52" s="1"/>
      <c r="O52" s="1"/>
    </row>
    <row r="53" spans="1:15" x14ac:dyDescent="0.25">
      <c r="C53" s="1"/>
      <c r="E53" s="1"/>
      <c r="G53" s="1"/>
      <c r="I53"/>
      <c r="J53"/>
      <c r="N53" s="1"/>
      <c r="O53" s="1"/>
    </row>
    <row r="54" spans="1:15" x14ac:dyDescent="0.25">
      <c r="A54" t="s">
        <v>194</v>
      </c>
      <c r="B54" s="13" t="s">
        <v>237</v>
      </c>
      <c r="C54" s="2" t="s">
        <v>196</v>
      </c>
      <c r="D54" s="1" t="s">
        <v>131</v>
      </c>
      <c r="E54" s="1" t="s">
        <v>195</v>
      </c>
      <c r="F54" s="1" t="s">
        <v>429</v>
      </c>
      <c r="G54" s="1" t="s">
        <v>131</v>
      </c>
      <c r="H54" s="1" t="s">
        <v>276</v>
      </c>
      <c r="I54" s="7" t="s">
        <v>144</v>
      </c>
      <c r="J54" s="1" t="s">
        <v>197</v>
      </c>
      <c r="K54" s="1">
        <v>86</v>
      </c>
      <c r="L54" s="1">
        <v>87</v>
      </c>
      <c r="M54" s="1">
        <v>88</v>
      </c>
      <c r="N54" s="1"/>
      <c r="O54" s="1"/>
    </row>
    <row r="55" spans="1:15" x14ac:dyDescent="0.25">
      <c r="B55" s="11" t="s">
        <v>306</v>
      </c>
      <c r="E55" s="17" t="s">
        <v>314</v>
      </c>
      <c r="F55" s="7" t="s">
        <v>52</v>
      </c>
      <c r="G55" s="1" t="s">
        <v>133</v>
      </c>
      <c r="H55" s="1" t="s">
        <v>221</v>
      </c>
      <c r="I55" s="7" t="s">
        <v>93</v>
      </c>
      <c r="J55" s="18"/>
      <c r="K55" s="1">
        <v>143</v>
      </c>
      <c r="L55" s="1">
        <v>173</v>
      </c>
      <c r="M55" s="1">
        <v>156</v>
      </c>
      <c r="N55" s="1">
        <v>168</v>
      </c>
      <c r="O55" s="2" t="s">
        <v>204</v>
      </c>
    </row>
    <row r="56" spans="1:15" x14ac:dyDescent="0.25">
      <c r="A56" t="s">
        <v>615</v>
      </c>
      <c r="E56" s="1"/>
      <c r="F56" s="7" t="s">
        <v>51</v>
      </c>
      <c r="G56" s="1" t="s">
        <v>135</v>
      </c>
      <c r="H56" s="1"/>
      <c r="I56" s="7" t="s">
        <v>94</v>
      </c>
      <c r="J56" s="18" t="s">
        <v>203</v>
      </c>
      <c r="K56" s="2"/>
      <c r="N56" s="1"/>
      <c r="O56" s="1"/>
    </row>
    <row r="57" spans="1:15" x14ac:dyDescent="0.25">
      <c r="E57" s="1"/>
      <c r="F57" s="7"/>
      <c r="G57" s="2"/>
      <c r="I57"/>
      <c r="N57" s="1"/>
      <c r="O57" s="1"/>
    </row>
    <row r="58" spans="1:15" x14ac:dyDescent="0.25">
      <c r="B58" s="24" t="s">
        <v>299</v>
      </c>
      <c r="D58" s="15"/>
      <c r="E58" s="15"/>
      <c r="F58" s="20" t="s">
        <v>268</v>
      </c>
      <c r="I58" s="7"/>
      <c r="J58" s="17"/>
      <c r="K58" s="17"/>
      <c r="L58" s="17"/>
      <c r="M58" s="17"/>
      <c r="N58" s="1"/>
      <c r="O58" s="1"/>
    </row>
    <row r="59" spans="1:15" x14ac:dyDescent="0.25">
      <c r="B59" s="24" t="s">
        <v>312</v>
      </c>
      <c r="C59" s="1"/>
      <c r="E59" s="1"/>
      <c r="F59" s="2"/>
      <c r="H59" s="1"/>
      <c r="I59" s="7"/>
      <c r="N59" s="1"/>
      <c r="O59" s="1"/>
    </row>
    <row r="60" spans="1:15" x14ac:dyDescent="0.25">
      <c r="B60" s="21" t="s">
        <v>269</v>
      </c>
      <c r="I60"/>
      <c r="J60"/>
      <c r="N60" s="1"/>
      <c r="O60" s="1"/>
    </row>
    <row r="61" spans="1:15" x14ac:dyDescent="0.25">
      <c r="E61" s="1"/>
      <c r="G61" s="1"/>
      <c r="I61"/>
      <c r="J61"/>
      <c r="N61" s="1"/>
      <c r="O61" s="1"/>
    </row>
    <row r="62" spans="1:15" x14ac:dyDescent="0.25">
      <c r="E62" s="1"/>
      <c r="G62" s="1"/>
      <c r="I62"/>
      <c r="J62"/>
      <c r="N62" s="1"/>
      <c r="O62" s="1"/>
    </row>
    <row r="63" spans="1:15" x14ac:dyDescent="0.25">
      <c r="C63" s="1"/>
      <c r="E63" s="1"/>
      <c r="G63" s="1"/>
      <c r="I63"/>
      <c r="J63"/>
      <c r="N63" s="1"/>
      <c r="O63" s="1"/>
    </row>
    <row r="64" spans="1:15" x14ac:dyDescent="0.25">
      <c r="E64" s="1"/>
      <c r="G64" s="1"/>
      <c r="I64"/>
      <c r="J64"/>
      <c r="N64" s="1"/>
      <c r="O64" s="1"/>
    </row>
    <row r="65" spans="3:15" x14ac:dyDescent="0.25">
      <c r="E65" s="1"/>
      <c r="G65" s="1"/>
      <c r="I65"/>
      <c r="J65"/>
      <c r="N65" s="1"/>
      <c r="O65" s="1"/>
    </row>
    <row r="66" spans="3:15" x14ac:dyDescent="0.25">
      <c r="E66" s="1"/>
      <c r="G66" s="1"/>
      <c r="I66"/>
      <c r="J66"/>
      <c r="N66" s="1"/>
      <c r="O66" s="1"/>
    </row>
    <row r="67" spans="3:15" x14ac:dyDescent="0.25">
      <c r="E67" s="1"/>
      <c r="G67" s="1"/>
      <c r="I67"/>
      <c r="J67"/>
      <c r="N67" s="1"/>
      <c r="O67" s="1"/>
    </row>
    <row r="68" spans="3:15" x14ac:dyDescent="0.25">
      <c r="E68" s="1"/>
      <c r="G68" s="1"/>
      <c r="H68" s="1"/>
      <c r="I68"/>
      <c r="J68"/>
      <c r="N68" s="1"/>
      <c r="O68" s="1"/>
    </row>
    <row r="69" spans="3:15" x14ac:dyDescent="0.25">
      <c r="C69" s="2"/>
      <c r="E69" s="1"/>
      <c r="G69" s="1"/>
      <c r="H69" s="1"/>
      <c r="I69"/>
      <c r="J69"/>
      <c r="N69" s="1"/>
      <c r="O69" s="1"/>
    </row>
    <row r="70" spans="3:15" x14ac:dyDescent="0.25">
      <c r="E70" s="1"/>
      <c r="G70" s="1"/>
      <c r="I70"/>
      <c r="J70"/>
      <c r="N70" s="1"/>
      <c r="O70" s="1"/>
    </row>
    <row r="71" spans="3:15" x14ac:dyDescent="0.25">
      <c r="E71" s="1"/>
      <c r="G71" s="1"/>
      <c r="I71"/>
      <c r="J71"/>
      <c r="N71" s="1"/>
      <c r="O71" s="1"/>
    </row>
    <row r="72" spans="3:15" x14ac:dyDescent="0.25">
      <c r="E72" s="1"/>
      <c r="G72" s="1"/>
      <c r="I72"/>
      <c r="J72"/>
      <c r="N72" s="1"/>
      <c r="O72" s="1"/>
    </row>
    <row r="73" spans="3:15" x14ac:dyDescent="0.25">
      <c r="C73" s="1"/>
      <c r="E73" s="1"/>
      <c r="G73" s="1"/>
      <c r="I73"/>
      <c r="J73"/>
      <c r="N73" s="1"/>
      <c r="O73" s="1"/>
    </row>
    <row r="74" spans="3:15" x14ac:dyDescent="0.25">
      <c r="E74" s="1"/>
      <c r="G74" s="1"/>
      <c r="I74"/>
      <c r="J74"/>
      <c r="N74" s="1"/>
      <c r="O74" s="1"/>
    </row>
    <row r="75" spans="3:15" x14ac:dyDescent="0.25">
      <c r="E75" s="1"/>
      <c r="G75" s="1"/>
      <c r="I75"/>
      <c r="J75"/>
      <c r="N75" s="1"/>
      <c r="O75" s="1"/>
    </row>
    <row r="76" spans="3:15" x14ac:dyDescent="0.25">
      <c r="E76" s="1"/>
      <c r="G76" s="1"/>
      <c r="I76"/>
      <c r="J76"/>
      <c r="N76" s="1"/>
      <c r="O76" s="1"/>
    </row>
    <row r="77" spans="3:15" x14ac:dyDescent="0.25">
      <c r="E77" s="1"/>
      <c r="G77" s="1"/>
      <c r="I77"/>
      <c r="J77"/>
      <c r="N77" s="1"/>
      <c r="O77" s="1"/>
    </row>
    <row r="78" spans="3:15" x14ac:dyDescent="0.25">
      <c r="C78" s="2"/>
      <c r="E78" s="1"/>
      <c r="G78" s="1"/>
      <c r="I78"/>
      <c r="J78"/>
      <c r="N78" s="1"/>
      <c r="O78" s="1"/>
    </row>
    <row r="79" spans="3:15" x14ac:dyDescent="0.25">
      <c r="E79" s="1"/>
      <c r="G79" s="1"/>
      <c r="I79"/>
      <c r="J79"/>
      <c r="N79" s="1"/>
      <c r="O79" s="1"/>
    </row>
    <row r="80" spans="3:15" x14ac:dyDescent="0.25">
      <c r="E80" s="1"/>
      <c r="G80" s="1"/>
      <c r="I80"/>
      <c r="J80"/>
      <c r="N80" s="1"/>
      <c r="O80" s="1"/>
    </row>
    <row r="81" spans="3:15" x14ac:dyDescent="0.25">
      <c r="E81" s="1"/>
      <c r="G81" s="1"/>
      <c r="I81"/>
      <c r="J81"/>
      <c r="N81" s="1"/>
      <c r="O81" s="1"/>
    </row>
    <row r="82" spans="3:15" x14ac:dyDescent="0.25">
      <c r="E82" s="1"/>
      <c r="G82" s="1"/>
      <c r="I82"/>
      <c r="J82"/>
      <c r="N82" s="1"/>
      <c r="O82" s="1"/>
    </row>
    <row r="83" spans="3:15" x14ac:dyDescent="0.25">
      <c r="C83" s="1"/>
      <c r="E83" s="1"/>
      <c r="G83" s="1"/>
      <c r="I83"/>
      <c r="J83"/>
      <c r="N83" s="1"/>
      <c r="O83" s="1"/>
    </row>
    <row r="84" spans="3:15" x14ac:dyDescent="0.25">
      <c r="E84" s="1"/>
      <c r="G84" s="1"/>
      <c r="I84"/>
      <c r="J84"/>
      <c r="N84" s="1"/>
      <c r="O84" s="1"/>
    </row>
    <row r="85" spans="3:15" x14ac:dyDescent="0.25">
      <c r="E85" s="1"/>
      <c r="G85" s="1"/>
      <c r="I85"/>
      <c r="J85"/>
      <c r="N85" s="1"/>
      <c r="O85" s="1"/>
    </row>
    <row r="86" spans="3:15" x14ac:dyDescent="0.25">
      <c r="E86" s="1"/>
      <c r="G86" s="1"/>
      <c r="I86"/>
      <c r="J86"/>
      <c r="N86" s="1"/>
      <c r="O86" s="1"/>
    </row>
    <row r="87" spans="3:15" x14ac:dyDescent="0.25">
      <c r="E87" s="1"/>
      <c r="G87" s="1"/>
      <c r="I87"/>
      <c r="J87"/>
      <c r="N87" s="1"/>
      <c r="O87" s="1"/>
    </row>
    <row r="88" spans="3:15" x14ac:dyDescent="0.25">
      <c r="E88" s="1"/>
      <c r="G88" s="1"/>
      <c r="I88"/>
      <c r="J88"/>
      <c r="N88" s="1"/>
      <c r="O88" s="1"/>
    </row>
    <row r="89" spans="3:15" x14ac:dyDescent="0.25">
      <c r="E89" s="1"/>
      <c r="G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E92" s="1"/>
      <c r="G92" s="1"/>
      <c r="I92"/>
      <c r="J92"/>
      <c r="N92" s="1"/>
      <c r="O92" s="1"/>
    </row>
    <row r="93" spans="3:15" x14ac:dyDescent="0.25">
      <c r="E93" s="1"/>
      <c r="I93"/>
      <c r="N93" s="1"/>
    </row>
  </sheetData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26"/>
  <sheetViews>
    <sheetView topLeftCell="A10" zoomScaleNormal="100" workbookViewId="0">
      <selection activeCell="E42" sqref="E42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I3"/>
      <c r="J3"/>
      <c r="K3"/>
      <c r="L3"/>
      <c r="M3"/>
      <c r="N3" s="2"/>
      <c r="O3" s="2"/>
    </row>
    <row r="4" spans="1:16" x14ac:dyDescent="0.25">
      <c r="E4" s="1"/>
      <c r="G4" s="1"/>
      <c r="I4"/>
      <c r="J4" s="6" t="s">
        <v>205</v>
      </c>
      <c r="K4" s="6" t="s">
        <v>206</v>
      </c>
      <c r="L4" s="6" t="s">
        <v>207</v>
      </c>
      <c r="M4" s="6" t="s">
        <v>208</v>
      </c>
      <c r="N4" s="2"/>
      <c r="O4" s="2"/>
    </row>
    <row r="5" spans="1:16" x14ac:dyDescent="0.25">
      <c r="B5" t="str">
        <f>'P1 A'!B5</f>
        <v>M. Gasior, SY-BI-IQ</v>
      </c>
      <c r="E5" s="1"/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  <c r="O5" s="2"/>
    </row>
    <row r="6" spans="1:16" x14ac:dyDescent="0.25">
      <c r="B6" t="str">
        <f>'P1 A'!B6</f>
        <v>v. 1/03/22</v>
      </c>
      <c r="G6" s="1"/>
      <c r="I6"/>
      <c r="J6" s="1" t="s">
        <v>200</v>
      </c>
      <c r="K6" s="1" t="s">
        <v>212</v>
      </c>
      <c r="L6" s="1" t="s">
        <v>214</v>
      </c>
      <c r="M6" s="1" t="s">
        <v>218</v>
      </c>
      <c r="N6" s="2"/>
      <c r="O6" s="2"/>
    </row>
    <row r="7" spans="1:16" x14ac:dyDescent="0.25">
      <c r="E7" s="1"/>
      <c r="G7" s="1"/>
      <c r="I7"/>
      <c r="J7" s="1" t="s">
        <v>201</v>
      </c>
      <c r="K7" s="1" t="s">
        <v>209</v>
      </c>
      <c r="L7" s="1" t="s">
        <v>215</v>
      </c>
      <c r="M7" s="1" t="s">
        <v>219</v>
      </c>
      <c r="N7" s="2"/>
      <c r="O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  <c r="O8" s="2"/>
    </row>
    <row r="9" spans="1:16" x14ac:dyDescent="0.25">
      <c r="A9" s="1"/>
      <c r="E9" s="1"/>
      <c r="G9" s="1"/>
      <c r="L9" s="2"/>
      <c r="M9" s="2"/>
      <c r="N9" s="2"/>
      <c r="O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 t="s">
        <v>91</v>
      </c>
      <c r="P14" s="3" t="s">
        <v>92</v>
      </c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I16" s="7"/>
      <c r="N16" s="1"/>
      <c r="O16" s="1"/>
    </row>
    <row r="18" spans="1:16" x14ac:dyDescent="0.25">
      <c r="A18" t="s">
        <v>156</v>
      </c>
      <c r="B18" t="s">
        <v>160</v>
      </c>
      <c r="C18" s="2" t="s">
        <v>162</v>
      </c>
      <c r="D18" s="1" t="s">
        <v>230</v>
      </c>
      <c r="E18" s="1" t="s">
        <v>158</v>
      </c>
      <c r="F18" s="1" t="s">
        <v>490</v>
      </c>
      <c r="G18" s="1" t="s">
        <v>161</v>
      </c>
      <c r="H18" s="1" t="s">
        <v>282</v>
      </c>
      <c r="I18" s="7" t="s">
        <v>144</v>
      </c>
      <c r="J18" s="1" t="s">
        <v>170</v>
      </c>
      <c r="K18" s="1">
        <v>71</v>
      </c>
      <c r="L18" s="1">
        <v>72</v>
      </c>
      <c r="M18" s="1">
        <v>73</v>
      </c>
      <c r="N18" s="1"/>
      <c r="O18" s="1"/>
      <c r="P18" s="1">
        <v>8</v>
      </c>
    </row>
    <row r="19" spans="1:16" x14ac:dyDescent="0.25">
      <c r="E19" s="17" t="s">
        <v>313</v>
      </c>
      <c r="F19" s="7" t="s">
        <v>52</v>
      </c>
      <c r="G19" s="1" t="s">
        <v>187</v>
      </c>
      <c r="H19" s="1" t="s">
        <v>231</v>
      </c>
      <c r="I19" s="7" t="s">
        <v>93</v>
      </c>
      <c r="N19" s="1"/>
      <c r="O19" s="1"/>
      <c r="P19" s="1"/>
    </row>
    <row r="20" spans="1:16" x14ac:dyDescent="0.25">
      <c r="E20" s="1"/>
      <c r="F20" s="7" t="s">
        <v>51</v>
      </c>
      <c r="G20" s="1" t="s">
        <v>188</v>
      </c>
      <c r="H20" s="1" t="s">
        <v>229</v>
      </c>
      <c r="I20" s="7" t="s">
        <v>94</v>
      </c>
      <c r="N20" s="1"/>
      <c r="O20" s="1"/>
    </row>
    <row r="21" spans="1:16" x14ac:dyDescent="0.25">
      <c r="E21" s="1"/>
      <c r="H21" s="1"/>
      <c r="I21"/>
      <c r="N21" s="1"/>
      <c r="O21" s="1"/>
    </row>
    <row r="22" spans="1:16" x14ac:dyDescent="0.25">
      <c r="B22" t="s">
        <v>163</v>
      </c>
      <c r="D22" s="22" t="s">
        <v>227</v>
      </c>
      <c r="E22" s="1"/>
      <c r="F22" s="7"/>
      <c r="G22" s="2"/>
      <c r="H22" s="15" t="s">
        <v>279</v>
      </c>
      <c r="I22" s="7" t="s">
        <v>144</v>
      </c>
      <c r="J22" s="1" t="s">
        <v>171</v>
      </c>
      <c r="K22" s="1">
        <v>75</v>
      </c>
      <c r="L22" s="1">
        <v>76</v>
      </c>
      <c r="M22" s="1">
        <v>77</v>
      </c>
      <c r="N22" s="1"/>
      <c r="O22" s="1"/>
      <c r="P22" s="1">
        <v>8</v>
      </c>
    </row>
    <row r="23" spans="1:16" x14ac:dyDescent="0.25">
      <c r="C23" s="1"/>
      <c r="E23" s="1"/>
      <c r="F23" s="7"/>
      <c r="G23" s="1"/>
      <c r="H23" s="15" t="s">
        <v>280</v>
      </c>
      <c r="I23" s="7" t="s">
        <v>93</v>
      </c>
      <c r="N23" s="1"/>
      <c r="O23" s="1"/>
    </row>
    <row r="24" spans="1:16" x14ac:dyDescent="0.25">
      <c r="E24" s="1"/>
      <c r="F24" s="7"/>
      <c r="G24" s="2"/>
      <c r="H24" s="1"/>
      <c r="I24" s="7" t="s">
        <v>94</v>
      </c>
      <c r="N24" s="1"/>
      <c r="O24" s="1"/>
    </row>
    <row r="25" spans="1:16" x14ac:dyDescent="0.25">
      <c r="E25" s="1"/>
      <c r="H25" s="1"/>
      <c r="I25"/>
      <c r="N25" s="1"/>
      <c r="O25" s="1"/>
    </row>
    <row r="26" spans="1:16" x14ac:dyDescent="0.25">
      <c r="D26"/>
      <c r="G26" s="1"/>
      <c r="H26" s="1"/>
      <c r="I26"/>
      <c r="N26" s="1"/>
      <c r="O26" s="1"/>
    </row>
    <row r="27" spans="1:16" x14ac:dyDescent="0.25">
      <c r="E27" s="1"/>
      <c r="G27" s="1"/>
      <c r="H27" s="1"/>
      <c r="I27"/>
      <c r="N27" s="1"/>
      <c r="O27" s="1"/>
    </row>
    <row r="30" spans="1:16" x14ac:dyDescent="0.25">
      <c r="A30" t="s">
        <v>157</v>
      </c>
      <c r="B30" t="s">
        <v>166</v>
      </c>
      <c r="C30" t="s">
        <v>165</v>
      </c>
      <c r="D30" s="1" t="s">
        <v>164</v>
      </c>
      <c r="E30" s="1" t="s">
        <v>159</v>
      </c>
      <c r="F30" s="1" t="s">
        <v>489</v>
      </c>
      <c r="G30" s="1" t="s">
        <v>164</v>
      </c>
      <c r="H30" s="1" t="s">
        <v>283</v>
      </c>
      <c r="I30" s="7" t="s">
        <v>144</v>
      </c>
      <c r="J30" s="1" t="s">
        <v>168</v>
      </c>
      <c r="K30" s="1">
        <v>79</v>
      </c>
      <c r="L30" s="1">
        <v>80</v>
      </c>
      <c r="M30" s="1">
        <v>81</v>
      </c>
      <c r="N30" s="1"/>
      <c r="O30" s="1"/>
      <c r="P30" s="1">
        <v>9</v>
      </c>
    </row>
    <row r="31" spans="1:16" x14ac:dyDescent="0.25">
      <c r="E31" s="17" t="s">
        <v>313</v>
      </c>
      <c r="F31" s="7" t="s">
        <v>52</v>
      </c>
      <c r="G31" s="1" t="s">
        <v>239</v>
      </c>
      <c r="H31" s="1" t="s">
        <v>228</v>
      </c>
      <c r="I31" s="7" t="s">
        <v>93</v>
      </c>
      <c r="N31" s="1"/>
      <c r="O31" s="1"/>
    </row>
    <row r="32" spans="1:16" x14ac:dyDescent="0.25">
      <c r="E32" s="1"/>
      <c r="F32" s="7" t="s">
        <v>51</v>
      </c>
      <c r="G32" s="1" t="s">
        <v>469</v>
      </c>
      <c r="H32" s="1" t="s">
        <v>226</v>
      </c>
      <c r="I32" s="7" t="s">
        <v>94</v>
      </c>
      <c r="N32" s="1"/>
      <c r="O32" s="1"/>
    </row>
    <row r="33" spans="1:16" x14ac:dyDescent="0.25">
      <c r="E33" s="1"/>
      <c r="I33"/>
      <c r="N33" s="1"/>
      <c r="O33" s="1"/>
    </row>
    <row r="34" spans="1:16" x14ac:dyDescent="0.25">
      <c r="B34" t="s">
        <v>167</v>
      </c>
      <c r="E34" s="1"/>
      <c r="F34" s="7"/>
      <c r="G34" s="19" t="s">
        <v>232</v>
      </c>
      <c r="H34" s="15" t="s">
        <v>271</v>
      </c>
      <c r="I34" s="7" t="s">
        <v>144</v>
      </c>
      <c r="J34" s="1" t="s">
        <v>169</v>
      </c>
      <c r="K34" s="1">
        <v>83</v>
      </c>
      <c r="L34" s="1">
        <v>84</v>
      </c>
      <c r="M34" s="1">
        <v>85</v>
      </c>
      <c r="N34" s="1"/>
      <c r="O34" s="1"/>
      <c r="P34" s="1">
        <v>9</v>
      </c>
    </row>
    <row r="35" spans="1:16" x14ac:dyDescent="0.25">
      <c r="C35" s="1"/>
      <c r="E35" s="1"/>
      <c r="F35" s="7"/>
      <c r="H35" s="15" t="s">
        <v>280</v>
      </c>
      <c r="I35" s="7" t="s">
        <v>93</v>
      </c>
      <c r="N35" s="1"/>
      <c r="O35" s="1"/>
    </row>
    <row r="36" spans="1:16" x14ac:dyDescent="0.25">
      <c r="E36" s="1"/>
      <c r="F36" s="7"/>
      <c r="G36" s="2"/>
      <c r="I36" s="7" t="s">
        <v>94</v>
      </c>
      <c r="N36" s="1"/>
      <c r="O36" s="1"/>
    </row>
    <row r="37" spans="1:16" x14ac:dyDescent="0.25">
      <c r="C37" s="21"/>
      <c r="E37" s="14"/>
      <c r="I37"/>
      <c r="N37" s="1"/>
      <c r="O37" s="1"/>
    </row>
    <row r="38" spans="1:16" x14ac:dyDescent="0.25">
      <c r="C38" s="21"/>
      <c r="D38" s="22"/>
      <c r="E38" s="22"/>
      <c r="F38" s="22"/>
      <c r="G38" s="22"/>
      <c r="H38" s="22"/>
      <c r="I38"/>
      <c r="N38" s="1"/>
      <c r="O38" s="1"/>
    </row>
    <row r="39" spans="1:16" x14ac:dyDescent="0.25">
      <c r="B39" s="21"/>
      <c r="E39" s="1"/>
      <c r="F39" s="23"/>
      <c r="G39" s="22"/>
      <c r="H39" s="1"/>
      <c r="I39"/>
      <c r="N39" s="1"/>
      <c r="O39" s="1"/>
    </row>
    <row r="40" spans="1:16" x14ac:dyDescent="0.25">
      <c r="I40"/>
      <c r="J40"/>
      <c r="N40" s="1"/>
      <c r="O40" s="1"/>
    </row>
    <row r="41" spans="1:16" x14ac:dyDescent="0.25">
      <c r="E41" s="1"/>
      <c r="F41" s="7"/>
      <c r="G41" s="1"/>
      <c r="O41" s="1"/>
    </row>
    <row r="42" spans="1:16" x14ac:dyDescent="0.25">
      <c r="A42" t="s">
        <v>465</v>
      </c>
      <c r="B42" t="s">
        <v>466</v>
      </c>
      <c r="C42" t="s">
        <v>238</v>
      </c>
      <c r="D42" s="1" t="s">
        <v>691</v>
      </c>
      <c r="E42" s="1" t="s">
        <v>468</v>
      </c>
      <c r="F42" s="1" t="s">
        <v>488</v>
      </c>
      <c r="G42" s="1" t="s">
        <v>691</v>
      </c>
      <c r="H42" s="1"/>
      <c r="I42" s="7" t="s">
        <v>144</v>
      </c>
      <c r="J42" s="1" t="s">
        <v>521</v>
      </c>
      <c r="K42" s="1">
        <v>27</v>
      </c>
      <c r="L42" s="1">
        <v>28</v>
      </c>
      <c r="M42" s="1">
        <v>29</v>
      </c>
      <c r="N42" s="1"/>
      <c r="O42" s="1"/>
    </row>
    <row r="43" spans="1:16" x14ac:dyDescent="0.25">
      <c r="E43" s="17" t="s">
        <v>313</v>
      </c>
      <c r="F43" s="7" t="s">
        <v>52</v>
      </c>
      <c r="G43" s="1" t="s">
        <v>474</v>
      </c>
      <c r="H43" s="1"/>
      <c r="I43" s="7" t="s">
        <v>93</v>
      </c>
      <c r="N43" s="1"/>
      <c r="O43" s="1"/>
      <c r="P43" s="1"/>
    </row>
    <row r="44" spans="1:16" x14ac:dyDescent="0.25">
      <c r="A44" s="11" t="s">
        <v>411</v>
      </c>
      <c r="E44" s="1"/>
      <c r="F44" s="7" t="s">
        <v>51</v>
      </c>
      <c r="G44" s="1" t="s">
        <v>189</v>
      </c>
      <c r="H44" s="1"/>
      <c r="I44" s="7" t="s">
        <v>94</v>
      </c>
      <c r="K44" s="2"/>
      <c r="N44" s="1"/>
      <c r="O44" s="1"/>
    </row>
    <row r="45" spans="1:16" x14ac:dyDescent="0.25">
      <c r="E45" s="1"/>
      <c r="I45"/>
      <c r="N45" s="1"/>
      <c r="O45" s="1"/>
    </row>
    <row r="46" spans="1:16" x14ac:dyDescent="0.25">
      <c r="B46" t="s">
        <v>467</v>
      </c>
      <c r="E46" s="16" t="s">
        <v>671</v>
      </c>
      <c r="F46" s="7"/>
      <c r="G46" s="19"/>
      <c r="H46" s="15"/>
      <c r="I46" s="7" t="s">
        <v>144</v>
      </c>
      <c r="J46" s="1" t="s">
        <v>522</v>
      </c>
      <c r="K46" s="1">
        <v>31</v>
      </c>
      <c r="L46" s="1">
        <v>32</v>
      </c>
      <c r="M46" s="1">
        <v>33</v>
      </c>
      <c r="N46" s="1"/>
      <c r="O46" s="1"/>
      <c r="P46" s="1"/>
    </row>
    <row r="47" spans="1:16" x14ac:dyDescent="0.25">
      <c r="C47" s="1"/>
      <c r="E47" s="16" t="s">
        <v>690</v>
      </c>
      <c r="H47" s="15"/>
      <c r="I47" s="7" t="s">
        <v>93</v>
      </c>
      <c r="N47" s="1"/>
      <c r="O47" s="1"/>
    </row>
    <row r="48" spans="1:16" x14ac:dyDescent="0.25">
      <c r="E48" s="16" t="s">
        <v>692</v>
      </c>
      <c r="F48" s="7"/>
      <c r="G48" s="2"/>
      <c r="I48" s="7" t="s">
        <v>94</v>
      </c>
      <c r="N48" s="1"/>
      <c r="O48" s="1"/>
    </row>
    <row r="49" spans="2:16" x14ac:dyDescent="0.25">
      <c r="C49" s="21"/>
      <c r="E49" s="1"/>
      <c r="I49"/>
      <c r="N49" s="1"/>
      <c r="O49" s="1"/>
    </row>
    <row r="50" spans="2:16" x14ac:dyDescent="0.25">
      <c r="C50" s="21"/>
      <c r="E50" s="1"/>
      <c r="G50" s="1"/>
      <c r="H50" s="1"/>
      <c r="I50"/>
      <c r="N50" s="1"/>
      <c r="O50" s="1"/>
    </row>
    <row r="51" spans="2:16" x14ac:dyDescent="0.25">
      <c r="E51" s="1"/>
      <c r="G51" s="1"/>
      <c r="H51" s="1"/>
      <c r="I51"/>
      <c r="N51" s="1"/>
      <c r="O51" s="1"/>
    </row>
    <row r="54" spans="2:16" x14ac:dyDescent="0.25">
      <c r="B54" s="54" t="s">
        <v>686</v>
      </c>
      <c r="C54" t="s">
        <v>685</v>
      </c>
      <c r="D54" s="1" t="s">
        <v>691</v>
      </c>
      <c r="E54" s="1" t="s">
        <v>687</v>
      </c>
      <c r="F54" s="1" t="s">
        <v>688</v>
      </c>
      <c r="G54" s="1" t="s">
        <v>691</v>
      </c>
      <c r="H54" s="1"/>
      <c r="I54" s="7"/>
      <c r="N54" s="1"/>
      <c r="O54" s="1"/>
    </row>
    <row r="55" spans="2:16" x14ac:dyDescent="0.25">
      <c r="E55" s="17" t="s">
        <v>313</v>
      </c>
      <c r="F55" s="7" t="s">
        <v>52</v>
      </c>
      <c r="G55" s="1" t="s">
        <v>689</v>
      </c>
      <c r="H55" s="1"/>
      <c r="I55" s="7"/>
      <c r="J55" s="2"/>
      <c r="N55" s="1"/>
      <c r="O55" s="1"/>
      <c r="P55" s="1"/>
    </row>
    <row r="56" spans="2:16" x14ac:dyDescent="0.25">
      <c r="E56" s="1"/>
      <c r="F56" s="7" t="s">
        <v>51</v>
      </c>
      <c r="G56" s="1" t="s">
        <v>189</v>
      </c>
      <c r="H56" s="1"/>
      <c r="I56" s="7"/>
      <c r="K56" s="2"/>
      <c r="N56" s="1"/>
      <c r="O56" s="1"/>
    </row>
    <row r="57" spans="2:16" x14ac:dyDescent="0.25">
      <c r="E57" s="1"/>
      <c r="F57" s="7"/>
      <c r="G57" s="2"/>
      <c r="I57"/>
      <c r="N57" s="1"/>
      <c r="O57" s="1"/>
    </row>
    <row r="58" spans="2:16" x14ac:dyDescent="0.25">
      <c r="B58" s="13"/>
      <c r="E58" s="1"/>
      <c r="F58" s="16"/>
      <c r="I58" s="7"/>
      <c r="J58" s="17"/>
      <c r="K58" s="17"/>
      <c r="L58" s="17"/>
      <c r="M58" s="17"/>
      <c r="N58" s="1"/>
      <c r="O58" s="1"/>
      <c r="P58" s="1"/>
    </row>
    <row r="59" spans="2:16" x14ac:dyDescent="0.25">
      <c r="C59" s="1"/>
      <c r="E59" s="1"/>
      <c r="F59" s="2"/>
      <c r="H59" s="1"/>
      <c r="I59" s="7"/>
      <c r="N59" s="1"/>
      <c r="O59" s="1"/>
    </row>
    <row r="60" spans="2:16" x14ac:dyDescent="0.25">
      <c r="J60"/>
      <c r="N60" s="1"/>
      <c r="O60" s="1"/>
    </row>
    <row r="61" spans="2:16" x14ac:dyDescent="0.25">
      <c r="H61" s="1"/>
      <c r="J61"/>
      <c r="N61" s="1"/>
      <c r="O61" s="1"/>
    </row>
    <row r="62" spans="2:16" x14ac:dyDescent="0.25">
      <c r="E62" s="1"/>
      <c r="F62" s="7"/>
      <c r="G62" s="2"/>
      <c r="H62" s="1"/>
      <c r="I62"/>
      <c r="J62"/>
      <c r="N62" s="1"/>
      <c r="O62" s="1"/>
    </row>
    <row r="63" spans="2:16" x14ac:dyDescent="0.25">
      <c r="E63" s="1"/>
      <c r="F63" s="7"/>
      <c r="G63" s="2"/>
      <c r="I63"/>
      <c r="J63"/>
      <c r="N63" s="1"/>
      <c r="O63" s="1"/>
    </row>
    <row r="64" spans="2:16" x14ac:dyDescent="0.25">
      <c r="E64" s="1"/>
      <c r="G64" s="1"/>
      <c r="I64"/>
      <c r="J64"/>
      <c r="N64" s="1"/>
      <c r="O64" s="1"/>
    </row>
    <row r="65" spans="2:15" x14ac:dyDescent="0.25">
      <c r="C65" s="1"/>
      <c r="E65" s="1"/>
      <c r="G65" s="1"/>
      <c r="I65"/>
      <c r="J65"/>
      <c r="N65" s="1"/>
      <c r="O65" s="1"/>
    </row>
    <row r="66" spans="2:15" x14ac:dyDescent="0.25">
      <c r="E66" s="1"/>
      <c r="G66" s="1"/>
      <c r="I66"/>
      <c r="J66"/>
      <c r="N66" s="1"/>
      <c r="O66" s="1"/>
    </row>
    <row r="67" spans="2:15" x14ac:dyDescent="0.25">
      <c r="E67" s="1"/>
      <c r="G67" s="1"/>
      <c r="I67"/>
      <c r="J67"/>
      <c r="N67" s="1"/>
      <c r="O67" s="1"/>
    </row>
    <row r="68" spans="2:15" x14ac:dyDescent="0.25">
      <c r="E68" s="1"/>
      <c r="G68" s="1"/>
      <c r="I68"/>
      <c r="J68"/>
      <c r="N68" s="1"/>
      <c r="O68" s="1"/>
    </row>
    <row r="69" spans="2:15" x14ac:dyDescent="0.25">
      <c r="E69" s="1"/>
      <c r="G69" s="1"/>
      <c r="I69"/>
      <c r="J69"/>
      <c r="N69" s="1"/>
      <c r="O69" s="1"/>
    </row>
    <row r="70" spans="2:15" x14ac:dyDescent="0.25">
      <c r="E70" s="1"/>
      <c r="G70" s="1"/>
      <c r="I70"/>
      <c r="J70"/>
      <c r="N70" s="1"/>
      <c r="O70" s="1"/>
    </row>
    <row r="71" spans="2:15" x14ac:dyDescent="0.25">
      <c r="B71" s="13"/>
      <c r="I71"/>
      <c r="J71"/>
      <c r="N71" s="1"/>
      <c r="O71" s="1"/>
    </row>
    <row r="72" spans="2:15" x14ac:dyDescent="0.25">
      <c r="B72" s="13"/>
      <c r="I72"/>
      <c r="J72"/>
      <c r="N72" s="1"/>
      <c r="O72" s="1"/>
    </row>
    <row r="73" spans="2:15" x14ac:dyDescent="0.25">
      <c r="E73" s="1"/>
      <c r="G73" s="1"/>
      <c r="I73"/>
      <c r="J73"/>
      <c r="N73" s="1"/>
      <c r="O73" s="1"/>
    </row>
    <row r="74" spans="2:15" x14ac:dyDescent="0.25">
      <c r="E74" s="1"/>
      <c r="G74" s="1"/>
      <c r="I74"/>
      <c r="J74"/>
      <c r="N74" s="1"/>
      <c r="O74" s="1"/>
    </row>
    <row r="75" spans="2:15" x14ac:dyDescent="0.25">
      <c r="C75" s="1"/>
      <c r="E75" s="1"/>
      <c r="G75" s="1"/>
      <c r="I75"/>
      <c r="J75"/>
      <c r="N75" s="1"/>
      <c r="O75" s="1"/>
    </row>
    <row r="76" spans="2:15" x14ac:dyDescent="0.25">
      <c r="E76" s="1"/>
      <c r="G76" s="1"/>
      <c r="I76"/>
      <c r="J76"/>
      <c r="N76" s="1"/>
      <c r="O76" s="1"/>
    </row>
    <row r="77" spans="2:15" x14ac:dyDescent="0.25">
      <c r="E77" s="1"/>
      <c r="G77" s="1"/>
      <c r="I77"/>
      <c r="J77"/>
      <c r="N77" s="1"/>
      <c r="O77" s="1"/>
    </row>
    <row r="78" spans="2:15" x14ac:dyDescent="0.25">
      <c r="E78" s="1"/>
      <c r="G78" s="1"/>
      <c r="I78"/>
      <c r="J78"/>
      <c r="N78" s="1"/>
      <c r="O78" s="1"/>
    </row>
    <row r="79" spans="2:15" x14ac:dyDescent="0.25">
      <c r="E79" s="1"/>
      <c r="G79" s="1"/>
      <c r="I79"/>
      <c r="J79"/>
      <c r="N79" s="1"/>
      <c r="O79" s="1"/>
    </row>
    <row r="80" spans="2:15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G83" s="1"/>
      <c r="H83" s="1"/>
      <c r="I83"/>
      <c r="J83"/>
      <c r="N83" s="1"/>
      <c r="O83" s="1"/>
    </row>
    <row r="84" spans="3:15" x14ac:dyDescent="0.25">
      <c r="E84" s="1"/>
      <c r="G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G87" s="1"/>
      <c r="H87" s="1"/>
      <c r="I87" s="2"/>
      <c r="J87"/>
      <c r="N87" s="1"/>
      <c r="O87" s="1"/>
    </row>
    <row r="88" spans="3:15" x14ac:dyDescent="0.25">
      <c r="E88" s="1"/>
      <c r="G88" s="1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G93" s="1"/>
      <c r="I93"/>
      <c r="J93"/>
      <c r="N93" s="1"/>
      <c r="O93" s="1"/>
    </row>
    <row r="94" spans="3:15" x14ac:dyDescent="0.25">
      <c r="E94" s="1"/>
      <c r="G94" s="1"/>
      <c r="I94"/>
      <c r="J94"/>
      <c r="N94" s="1"/>
      <c r="O94" s="1"/>
    </row>
    <row r="95" spans="3:15" x14ac:dyDescent="0.25">
      <c r="E95" s="1"/>
      <c r="G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5" x14ac:dyDescent="0.25">
      <c r="C97" s="1"/>
      <c r="E97" s="1"/>
      <c r="G97" s="1"/>
      <c r="I97"/>
      <c r="J97"/>
      <c r="N97" s="1"/>
      <c r="O97" s="1"/>
    </row>
    <row r="98" spans="3:15" x14ac:dyDescent="0.25">
      <c r="E98" s="1"/>
      <c r="G98" s="1"/>
      <c r="I98"/>
      <c r="J98"/>
      <c r="N98" s="1"/>
      <c r="O98" s="1"/>
    </row>
    <row r="99" spans="3:15" x14ac:dyDescent="0.25">
      <c r="E99" s="1"/>
      <c r="G99" s="1"/>
      <c r="I99"/>
      <c r="J99"/>
      <c r="N99" s="1"/>
      <c r="O99" s="1"/>
    </row>
    <row r="100" spans="3:15" x14ac:dyDescent="0.25">
      <c r="E100" s="1"/>
      <c r="G100" s="1"/>
      <c r="I100"/>
      <c r="J100"/>
      <c r="N100" s="1"/>
      <c r="O100" s="1"/>
    </row>
    <row r="101" spans="3:15" x14ac:dyDescent="0.25">
      <c r="E101" s="1"/>
      <c r="G101" s="1"/>
      <c r="I101"/>
      <c r="J101"/>
      <c r="N101" s="1"/>
      <c r="O101" s="1"/>
    </row>
    <row r="102" spans="3:15" x14ac:dyDescent="0.25">
      <c r="C102" s="2"/>
      <c r="E102" s="1"/>
      <c r="G102" s="1"/>
      <c r="I102"/>
      <c r="J102"/>
      <c r="N102" s="1"/>
      <c r="O102" s="1"/>
    </row>
    <row r="103" spans="3:15" x14ac:dyDescent="0.25">
      <c r="E103" s="1"/>
      <c r="G103" s="1"/>
      <c r="I103"/>
      <c r="J103"/>
      <c r="N103" s="1"/>
      <c r="O103" s="1"/>
    </row>
    <row r="104" spans="3:15" x14ac:dyDescent="0.25">
      <c r="E104" s="1"/>
      <c r="G104" s="1"/>
      <c r="I104"/>
      <c r="J104"/>
      <c r="N104" s="1"/>
      <c r="O104" s="1"/>
    </row>
    <row r="105" spans="3:15" x14ac:dyDescent="0.25">
      <c r="E105" s="1"/>
      <c r="G105" s="1"/>
      <c r="I105"/>
      <c r="J105"/>
      <c r="N105" s="1"/>
      <c r="O105" s="1"/>
    </row>
    <row r="106" spans="3:15" x14ac:dyDescent="0.25">
      <c r="E106" s="1"/>
      <c r="G106" s="1"/>
      <c r="I106"/>
      <c r="J106"/>
      <c r="N106" s="1"/>
      <c r="O106" s="1"/>
    </row>
    <row r="107" spans="3:15" x14ac:dyDescent="0.25">
      <c r="C107" s="1"/>
      <c r="E107" s="1"/>
      <c r="G107" s="1"/>
      <c r="I107"/>
      <c r="J107"/>
      <c r="N107" s="1"/>
      <c r="O107" s="1"/>
    </row>
    <row r="108" spans="3:15" x14ac:dyDescent="0.25">
      <c r="E108" s="1"/>
      <c r="G108" s="1"/>
      <c r="I108"/>
      <c r="J108"/>
      <c r="N108" s="1"/>
      <c r="O108" s="1"/>
    </row>
    <row r="109" spans="3:15" x14ac:dyDescent="0.25">
      <c r="E109" s="1"/>
      <c r="G109" s="1"/>
      <c r="I109"/>
      <c r="J109"/>
      <c r="N109" s="1"/>
      <c r="O109" s="1"/>
    </row>
    <row r="110" spans="3:15" x14ac:dyDescent="0.25">
      <c r="E110" s="1"/>
      <c r="G110" s="1"/>
      <c r="I110"/>
      <c r="J110"/>
      <c r="N110" s="1"/>
      <c r="O110" s="1"/>
    </row>
    <row r="111" spans="3:15" x14ac:dyDescent="0.25">
      <c r="E111" s="1"/>
      <c r="G111" s="1"/>
      <c r="I111"/>
      <c r="J111"/>
      <c r="N111" s="1"/>
      <c r="O111" s="1"/>
    </row>
    <row r="112" spans="3:15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60"/>
  <sheetViews>
    <sheetView topLeftCell="A13" workbookViewId="0">
      <selection activeCell="E18" sqref="E18"/>
    </sheetView>
  </sheetViews>
  <sheetFormatPr defaultRowHeight="15" x14ac:dyDescent="0.25"/>
  <cols>
    <col min="1" max="2" width="16.7109375" customWidth="1"/>
    <col min="3" max="3" width="19.85546875" customWidth="1"/>
    <col min="4" max="9" width="16.7109375" customWidth="1"/>
    <col min="10" max="13" width="16.7109375" style="1" customWidth="1"/>
    <col min="14" max="26" width="16.7109375" customWidth="1"/>
  </cols>
  <sheetData>
    <row r="1" spans="1:13" x14ac:dyDescent="0.25">
      <c r="D1" s="1"/>
      <c r="E1" s="1"/>
      <c r="F1" s="1"/>
      <c r="G1" s="1"/>
    </row>
    <row r="2" spans="1:13" ht="18.75" x14ac:dyDescent="0.3">
      <c r="B2" s="12" t="str">
        <f>'P1 A'!B2</f>
        <v>DOROS standard BPM system (BIDRS)</v>
      </c>
      <c r="C2" s="9"/>
      <c r="D2" s="10"/>
      <c r="E2" s="12"/>
      <c r="F2" s="1"/>
      <c r="G2" s="6"/>
      <c r="I2" s="1"/>
      <c r="J2" s="22" t="s">
        <v>198</v>
      </c>
    </row>
    <row r="3" spans="1:13" x14ac:dyDescent="0.25">
      <c r="D3" s="1"/>
      <c r="E3" s="1"/>
      <c r="G3" s="1"/>
    </row>
    <row r="4" spans="1:13" x14ac:dyDescent="0.25">
      <c r="D4" s="1"/>
      <c r="E4" s="1"/>
      <c r="F4" s="1"/>
      <c r="G4" s="1"/>
      <c r="J4" s="6" t="s">
        <v>205</v>
      </c>
      <c r="K4" s="6" t="s">
        <v>206</v>
      </c>
      <c r="L4" s="6" t="s">
        <v>207</v>
      </c>
      <c r="M4" s="6" t="s">
        <v>208</v>
      </c>
    </row>
    <row r="5" spans="1:13" x14ac:dyDescent="0.25">
      <c r="B5" t="str">
        <f>'P1 A'!B5</f>
        <v>M. Gasior, SY-BI-IQ</v>
      </c>
      <c r="F5" t="s">
        <v>715</v>
      </c>
      <c r="G5" s="1"/>
      <c r="I5" s="1"/>
      <c r="J5" s="1" t="s">
        <v>199</v>
      </c>
      <c r="K5" s="1" t="s">
        <v>211</v>
      </c>
      <c r="L5" s="1" t="s">
        <v>213</v>
      </c>
      <c r="M5" s="1" t="s">
        <v>217</v>
      </c>
    </row>
    <row r="6" spans="1:13" x14ac:dyDescent="0.25">
      <c r="B6" t="str">
        <f>'P1 A'!B6</f>
        <v>v. 1/03/22</v>
      </c>
      <c r="D6" s="1"/>
      <c r="F6" s="1"/>
      <c r="G6" s="1"/>
      <c r="J6" s="1" t="s">
        <v>200</v>
      </c>
      <c r="K6" s="1" t="s">
        <v>212</v>
      </c>
      <c r="L6" s="1" t="s">
        <v>214</v>
      </c>
      <c r="M6" s="1" t="s">
        <v>218</v>
      </c>
    </row>
    <row r="7" spans="1:13" x14ac:dyDescent="0.25">
      <c r="D7" s="1"/>
      <c r="E7" s="1"/>
      <c r="F7" s="1"/>
      <c r="G7" s="1"/>
      <c r="J7" s="1" t="s">
        <v>201</v>
      </c>
      <c r="K7" s="1" t="s">
        <v>209</v>
      </c>
      <c r="L7" s="1" t="s">
        <v>215</v>
      </c>
      <c r="M7" s="1" t="s">
        <v>219</v>
      </c>
    </row>
    <row r="8" spans="1:13" x14ac:dyDescent="0.25">
      <c r="D8" s="1"/>
      <c r="E8" s="1"/>
      <c r="F8" s="1"/>
      <c r="G8" s="1"/>
      <c r="J8" s="1" t="s">
        <v>202</v>
      </c>
      <c r="K8" s="1" t="s">
        <v>210</v>
      </c>
      <c r="L8" s="1" t="s">
        <v>216</v>
      </c>
      <c r="M8" s="1" t="s">
        <v>220</v>
      </c>
    </row>
    <row r="9" spans="1:13" x14ac:dyDescent="0.25">
      <c r="A9" s="1"/>
      <c r="D9" s="1"/>
      <c r="E9" s="1"/>
      <c r="F9" s="1"/>
      <c r="G9" s="1"/>
      <c r="I9" s="1"/>
    </row>
    <row r="10" spans="1:13" x14ac:dyDescent="0.25">
      <c r="A10" s="1"/>
      <c r="D10" s="1"/>
      <c r="E10" s="1"/>
      <c r="F10" s="1"/>
      <c r="G10" s="1"/>
    </row>
    <row r="11" spans="1:13" x14ac:dyDescent="0.25">
      <c r="D11" s="1"/>
      <c r="E11" s="1"/>
      <c r="F11" s="1"/>
      <c r="G11" s="1"/>
    </row>
    <row r="12" spans="1:13" x14ac:dyDescent="0.25">
      <c r="A12" s="1"/>
      <c r="D12" s="1"/>
      <c r="E12" s="1"/>
      <c r="F12" s="1"/>
      <c r="G12" s="1"/>
    </row>
    <row r="13" spans="1:13" x14ac:dyDescent="0.25">
      <c r="A13" s="1"/>
      <c r="D13" s="1"/>
      <c r="E13" s="1"/>
      <c r="F13" s="1"/>
      <c r="G13" s="1"/>
    </row>
    <row r="14" spans="1:13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I14" s="1"/>
      <c r="J14" s="6" t="s">
        <v>83</v>
      </c>
      <c r="K14" s="6" t="s">
        <v>84</v>
      </c>
      <c r="L14" s="6" t="s">
        <v>85</v>
      </c>
      <c r="M14" s="6" t="s">
        <v>86</v>
      </c>
    </row>
    <row r="15" spans="1:13" x14ac:dyDescent="0.25">
      <c r="A15" s="1"/>
      <c r="D15" s="1"/>
      <c r="E15" s="6" t="s">
        <v>315</v>
      </c>
      <c r="F15" s="1"/>
      <c r="G15" s="1"/>
      <c r="H15" s="1"/>
      <c r="J15" s="6"/>
    </row>
    <row r="16" spans="1:13" x14ac:dyDescent="0.25">
      <c r="D16" s="1"/>
      <c r="E16" s="1"/>
      <c r="F16" s="1"/>
      <c r="G16" s="1"/>
      <c r="I16" s="7"/>
    </row>
    <row r="17" spans="1:13" x14ac:dyDescent="0.25">
      <c r="D17" s="1"/>
      <c r="F17" s="1"/>
      <c r="I17" s="1"/>
    </row>
    <row r="18" spans="1:13" x14ac:dyDescent="0.25">
      <c r="A18" t="s">
        <v>347</v>
      </c>
      <c r="B18" t="s">
        <v>349</v>
      </c>
      <c r="C18" s="2" t="s">
        <v>351</v>
      </c>
      <c r="D18" s="1" t="s">
        <v>352</v>
      </c>
      <c r="E18" s="1" t="s">
        <v>355</v>
      </c>
      <c r="F18" s="1" t="s">
        <v>487</v>
      </c>
      <c r="G18" s="1" t="s">
        <v>357</v>
      </c>
      <c r="H18" s="15" t="s">
        <v>298</v>
      </c>
      <c r="I18" s="7" t="s">
        <v>144</v>
      </c>
      <c r="L18" s="15" t="s">
        <v>358</v>
      </c>
    </row>
    <row r="19" spans="1:13" x14ac:dyDescent="0.25">
      <c r="D19" s="1" t="s">
        <v>353</v>
      </c>
      <c r="E19" s="17" t="s">
        <v>313</v>
      </c>
      <c r="F19" s="7" t="s">
        <v>52</v>
      </c>
      <c r="G19" s="1" t="s">
        <v>356</v>
      </c>
      <c r="H19" s="15" t="s">
        <v>358</v>
      </c>
      <c r="I19" s="7" t="s">
        <v>93</v>
      </c>
      <c r="L19" s="15" t="s">
        <v>361</v>
      </c>
    </row>
    <row r="20" spans="1:13" x14ac:dyDescent="0.25">
      <c r="A20" t="s">
        <v>348</v>
      </c>
      <c r="D20" s="1" t="s">
        <v>354</v>
      </c>
      <c r="E20" s="1"/>
      <c r="F20" s="7" t="s">
        <v>51</v>
      </c>
      <c r="G20" s="1" t="s">
        <v>360</v>
      </c>
      <c r="H20" s="1"/>
      <c r="I20" s="7" t="s">
        <v>94</v>
      </c>
      <c r="L20" s="15"/>
    </row>
    <row r="21" spans="1:13" x14ac:dyDescent="0.25">
      <c r="D21" s="1"/>
      <c r="E21" s="1"/>
      <c r="F21" s="1"/>
      <c r="H21" s="1"/>
      <c r="L21" s="15"/>
    </row>
    <row r="22" spans="1:13" x14ac:dyDescent="0.25">
      <c r="B22" t="s">
        <v>350</v>
      </c>
      <c r="D22" s="22"/>
      <c r="E22" s="1"/>
      <c r="F22" s="19" t="s">
        <v>408</v>
      </c>
      <c r="G22" s="15" t="s">
        <v>409</v>
      </c>
      <c r="H22" s="15"/>
      <c r="I22" s="7" t="s">
        <v>144</v>
      </c>
      <c r="L22" s="15" t="s">
        <v>362</v>
      </c>
    </row>
    <row r="23" spans="1:13" x14ac:dyDescent="0.25">
      <c r="C23" s="1"/>
      <c r="D23" s="1"/>
      <c r="E23" s="1"/>
      <c r="F23" s="7"/>
      <c r="G23" s="1"/>
      <c r="H23" s="15"/>
      <c r="I23" s="7" t="s">
        <v>93</v>
      </c>
      <c r="L23" s="15" t="s">
        <v>359</v>
      </c>
    </row>
    <row r="24" spans="1:13" x14ac:dyDescent="0.25">
      <c r="D24" s="1"/>
      <c r="E24" s="1"/>
      <c r="F24" s="7"/>
      <c r="G24" s="2"/>
      <c r="H24" s="1"/>
      <c r="I24" s="7" t="s">
        <v>94</v>
      </c>
    </row>
    <row r="30" spans="1:13" x14ac:dyDescent="0.25">
      <c r="A30" t="s">
        <v>475</v>
      </c>
      <c r="B30" t="s">
        <v>476</v>
      </c>
      <c r="C30" s="2" t="s">
        <v>478</v>
      </c>
      <c r="D30" s="1" t="s">
        <v>434</v>
      </c>
      <c r="E30" s="1" t="s">
        <v>479</v>
      </c>
      <c r="F30" s="1" t="s">
        <v>486</v>
      </c>
      <c r="G30" s="1" t="s">
        <v>434</v>
      </c>
      <c r="H30" s="1"/>
      <c r="I30" s="7" t="s">
        <v>144</v>
      </c>
      <c r="J30" s="17" t="s">
        <v>517</v>
      </c>
      <c r="K30" s="17" t="s">
        <v>510</v>
      </c>
      <c r="L30" s="17" t="s">
        <v>512</v>
      </c>
      <c r="M30" s="17" t="s">
        <v>518</v>
      </c>
    </row>
    <row r="31" spans="1:13" x14ac:dyDescent="0.25">
      <c r="D31" s="1"/>
      <c r="E31" s="17" t="s">
        <v>313</v>
      </c>
      <c r="F31" s="7" t="s">
        <v>52</v>
      </c>
      <c r="G31" s="1" t="s">
        <v>481</v>
      </c>
      <c r="H31" s="1"/>
      <c r="I31" s="7" t="s">
        <v>93</v>
      </c>
    </row>
    <row r="32" spans="1:13" x14ac:dyDescent="0.25">
      <c r="A32" s="11" t="s">
        <v>411</v>
      </c>
      <c r="D32" s="1"/>
      <c r="E32" s="1"/>
      <c r="F32" s="7" t="s">
        <v>51</v>
      </c>
      <c r="G32" s="1" t="s">
        <v>480</v>
      </c>
      <c r="H32" s="1"/>
      <c r="I32" s="7" t="s">
        <v>94</v>
      </c>
    </row>
    <row r="33" spans="1:13" x14ac:dyDescent="0.25">
      <c r="D33" s="1"/>
      <c r="E33" s="1"/>
      <c r="F33" s="1"/>
    </row>
    <row r="34" spans="1:13" x14ac:dyDescent="0.25">
      <c r="B34" t="s">
        <v>477</v>
      </c>
      <c r="D34" s="1"/>
      <c r="E34" s="1"/>
      <c r="F34" s="7"/>
      <c r="G34" s="19"/>
      <c r="H34" s="15"/>
      <c r="I34" s="7" t="s">
        <v>144</v>
      </c>
      <c r="J34" s="17" t="s">
        <v>519</v>
      </c>
      <c r="K34" s="17" t="s">
        <v>515</v>
      </c>
      <c r="L34" s="17" t="s">
        <v>516</v>
      </c>
      <c r="M34" s="17" t="s">
        <v>520</v>
      </c>
    </row>
    <row r="35" spans="1:13" x14ac:dyDescent="0.25">
      <c r="C35" s="1"/>
      <c r="D35" s="1"/>
      <c r="E35" s="1"/>
      <c r="F35" s="7"/>
      <c r="H35" s="15"/>
      <c r="I35" s="7" t="s">
        <v>93</v>
      </c>
    </row>
    <row r="36" spans="1:13" x14ac:dyDescent="0.25">
      <c r="D36" s="1"/>
      <c r="E36" s="1"/>
      <c r="F36" s="7"/>
      <c r="G36" s="2"/>
      <c r="I36" s="7" t="s">
        <v>94</v>
      </c>
    </row>
    <row r="37" spans="1:13" x14ac:dyDescent="0.25">
      <c r="D37" s="1"/>
      <c r="E37" s="1"/>
      <c r="F37" s="1"/>
    </row>
    <row r="42" spans="1:13" x14ac:dyDescent="0.25">
      <c r="A42" t="s">
        <v>568</v>
      </c>
      <c r="B42" t="s">
        <v>575</v>
      </c>
      <c r="C42" s="2" t="s">
        <v>577</v>
      </c>
      <c r="D42" s="1" t="s">
        <v>357</v>
      </c>
      <c r="E42" s="1" t="s">
        <v>569</v>
      </c>
      <c r="F42" s="1" t="s">
        <v>570</v>
      </c>
      <c r="G42" s="1" t="s">
        <v>357</v>
      </c>
      <c r="H42" s="1"/>
      <c r="I42" s="7" t="s">
        <v>144</v>
      </c>
      <c r="J42" s="17" t="s">
        <v>602</v>
      </c>
      <c r="K42" s="17" t="s">
        <v>603</v>
      </c>
      <c r="L42" s="17" t="s">
        <v>604</v>
      </c>
      <c r="M42" s="17" t="s">
        <v>605</v>
      </c>
    </row>
    <row r="43" spans="1:13" x14ac:dyDescent="0.25">
      <c r="D43" s="1"/>
      <c r="E43" s="17" t="s">
        <v>313</v>
      </c>
      <c r="F43" s="7" t="s">
        <v>52</v>
      </c>
      <c r="G43" s="1" t="s">
        <v>571</v>
      </c>
      <c r="H43" s="1"/>
      <c r="I43" s="7" t="s">
        <v>93</v>
      </c>
    </row>
    <row r="44" spans="1:13" x14ac:dyDescent="0.25">
      <c r="A44" s="11" t="s">
        <v>411</v>
      </c>
      <c r="D44" s="1"/>
      <c r="E44" s="1"/>
      <c r="F44" s="7" t="s">
        <v>51</v>
      </c>
      <c r="G44" s="1" t="s">
        <v>360</v>
      </c>
      <c r="H44" s="1"/>
      <c r="I44" s="7" t="s">
        <v>94</v>
      </c>
    </row>
    <row r="45" spans="1:13" x14ac:dyDescent="0.25">
      <c r="A45" s="11" t="s">
        <v>572</v>
      </c>
      <c r="D45" s="1"/>
      <c r="E45" s="1"/>
      <c r="F45" s="1"/>
    </row>
    <row r="46" spans="1:13" x14ac:dyDescent="0.25">
      <c r="B46" t="s">
        <v>576</v>
      </c>
      <c r="D46" s="1"/>
      <c r="E46" s="1"/>
      <c r="F46" s="7"/>
      <c r="G46" s="19"/>
      <c r="H46" s="15"/>
      <c r="I46" s="7" t="s">
        <v>144</v>
      </c>
      <c r="J46" s="17" t="s">
        <v>606</v>
      </c>
      <c r="K46" s="17" t="s">
        <v>607</v>
      </c>
      <c r="L46" s="17" t="s">
        <v>608</v>
      </c>
      <c r="M46" s="17" t="s">
        <v>609</v>
      </c>
    </row>
    <row r="47" spans="1:13" x14ac:dyDescent="0.25">
      <c r="C47" s="1"/>
      <c r="D47" s="1"/>
      <c r="E47" s="1"/>
      <c r="F47" s="7"/>
      <c r="H47" s="15"/>
      <c r="I47" s="7" t="s">
        <v>93</v>
      </c>
    </row>
    <row r="48" spans="1:13" x14ac:dyDescent="0.25">
      <c r="D48" s="1"/>
      <c r="E48" s="1"/>
      <c r="F48" s="7"/>
      <c r="G48" s="2"/>
      <c r="I48" s="7" t="s">
        <v>94</v>
      </c>
    </row>
    <row r="54" spans="1:13" x14ac:dyDescent="0.25">
      <c r="A54" t="s">
        <v>574</v>
      </c>
      <c r="B54" t="s">
        <v>579</v>
      </c>
      <c r="C54" s="2" t="s">
        <v>578</v>
      </c>
      <c r="D54" s="1" t="s">
        <v>357</v>
      </c>
      <c r="E54" s="1" t="s">
        <v>581</v>
      </c>
      <c r="F54" s="1" t="s">
        <v>582</v>
      </c>
      <c r="G54" s="1" t="s">
        <v>357</v>
      </c>
      <c r="H54" s="1"/>
      <c r="I54" s="7" t="s">
        <v>144</v>
      </c>
      <c r="J54" s="17" t="s">
        <v>610</v>
      </c>
      <c r="K54" s="1">
        <v>47</v>
      </c>
      <c r="L54" s="1">
        <v>48</v>
      </c>
      <c r="M54" s="1">
        <v>49</v>
      </c>
    </row>
    <row r="55" spans="1:13" x14ac:dyDescent="0.25">
      <c r="D55" s="1"/>
      <c r="E55" s="17" t="s">
        <v>313</v>
      </c>
      <c r="F55" s="7" t="s">
        <v>52</v>
      </c>
      <c r="G55" s="1" t="s">
        <v>583</v>
      </c>
      <c r="H55" s="1"/>
      <c r="I55" s="7" t="s">
        <v>93</v>
      </c>
    </row>
    <row r="56" spans="1:13" x14ac:dyDescent="0.25">
      <c r="A56" s="11" t="s">
        <v>411</v>
      </c>
      <c r="D56" s="1"/>
      <c r="E56" s="1"/>
      <c r="F56" s="7" t="s">
        <v>51</v>
      </c>
      <c r="G56" s="1" t="s">
        <v>360</v>
      </c>
      <c r="H56" s="1"/>
      <c r="I56" s="7" t="s">
        <v>94</v>
      </c>
    </row>
    <row r="57" spans="1:13" x14ac:dyDescent="0.25">
      <c r="A57" s="11" t="s">
        <v>573</v>
      </c>
      <c r="D57" s="1"/>
      <c r="E57" s="1"/>
      <c r="F57" s="1"/>
    </row>
    <row r="58" spans="1:13" x14ac:dyDescent="0.25">
      <c r="B58" t="s">
        <v>580</v>
      </c>
      <c r="D58" s="1"/>
      <c r="E58" s="1"/>
      <c r="F58" s="7"/>
      <c r="G58" s="19"/>
      <c r="H58" s="15"/>
      <c r="I58" s="7" t="s">
        <v>144</v>
      </c>
      <c r="J58" s="17" t="s">
        <v>611</v>
      </c>
      <c r="K58" s="1">
        <v>51</v>
      </c>
      <c r="L58" s="1">
        <v>52</v>
      </c>
      <c r="M58" s="1">
        <v>53</v>
      </c>
    </row>
    <row r="59" spans="1:13" x14ac:dyDescent="0.25">
      <c r="C59" s="1"/>
      <c r="D59" s="1"/>
      <c r="E59" s="1"/>
      <c r="F59" s="7"/>
      <c r="H59" s="15"/>
      <c r="I59" s="7" t="s">
        <v>93</v>
      </c>
    </row>
    <row r="60" spans="1:13" x14ac:dyDescent="0.25">
      <c r="D60" s="1"/>
      <c r="E60" s="1"/>
      <c r="F60" s="7"/>
      <c r="G60" s="2"/>
      <c r="I60" s="7" t="s">
        <v>94</v>
      </c>
    </row>
  </sheetData>
  <pageMargins left="0.7" right="0.7" top="0.75" bottom="0.75" header="0.3" footer="0.3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26"/>
  <sheetViews>
    <sheetView zoomScaleNormal="100" workbookViewId="0">
      <selection activeCell="C45" sqref="C45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I3"/>
      <c r="J3"/>
      <c r="K3"/>
      <c r="L3"/>
      <c r="M3"/>
      <c r="N3" s="2"/>
      <c r="O3" s="2"/>
    </row>
    <row r="4" spans="1:16" x14ac:dyDescent="0.25">
      <c r="E4" s="1"/>
      <c r="G4" s="1"/>
      <c r="I4"/>
      <c r="J4" s="6" t="s">
        <v>205</v>
      </c>
      <c r="K4" s="6" t="s">
        <v>206</v>
      </c>
      <c r="L4" s="6" t="s">
        <v>207</v>
      </c>
      <c r="M4" s="6" t="s">
        <v>208</v>
      </c>
      <c r="N4" s="2"/>
      <c r="O4" s="2"/>
    </row>
    <row r="5" spans="1:16" x14ac:dyDescent="0.25">
      <c r="B5" t="str">
        <f>'P1 A'!B5</f>
        <v>M. Gasior, SY-BI-IQ</v>
      </c>
      <c r="E5" s="1"/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  <c r="O5" s="2"/>
    </row>
    <row r="6" spans="1:16" x14ac:dyDescent="0.25">
      <c r="B6" t="str">
        <f>'P1 A'!B6</f>
        <v>v. 1/03/22</v>
      </c>
      <c r="G6" s="1"/>
      <c r="I6"/>
      <c r="J6" s="1" t="s">
        <v>200</v>
      </c>
      <c r="K6" s="1" t="s">
        <v>212</v>
      </c>
      <c r="L6" s="1" t="s">
        <v>214</v>
      </c>
      <c r="M6" s="1" t="s">
        <v>218</v>
      </c>
      <c r="N6" s="2"/>
      <c r="O6" s="2"/>
    </row>
    <row r="7" spans="1:16" x14ac:dyDescent="0.25">
      <c r="E7" s="1"/>
      <c r="G7" s="1"/>
      <c r="I7"/>
      <c r="J7" s="1" t="s">
        <v>201</v>
      </c>
      <c r="K7" s="1" t="s">
        <v>209</v>
      </c>
      <c r="L7" s="1" t="s">
        <v>215</v>
      </c>
      <c r="M7" s="1" t="s">
        <v>219</v>
      </c>
      <c r="N7" s="2"/>
      <c r="O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  <c r="O8" s="2"/>
    </row>
    <row r="9" spans="1:16" x14ac:dyDescent="0.25">
      <c r="A9" s="1"/>
      <c r="E9" s="1"/>
      <c r="G9" s="1"/>
      <c r="L9" s="2"/>
      <c r="M9" s="2"/>
      <c r="N9" s="2"/>
      <c r="O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 t="s">
        <v>91</v>
      </c>
      <c r="P14" s="3" t="s">
        <v>92</v>
      </c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I16" s="7"/>
      <c r="J16" s="11"/>
      <c r="N16" s="1"/>
      <c r="O16" s="1"/>
    </row>
    <row r="17" spans="1:15" x14ac:dyDescent="0.25">
      <c r="C17" s="2"/>
      <c r="E17" s="1"/>
      <c r="G17" s="1"/>
      <c r="H17" s="1"/>
      <c r="N17" s="1"/>
      <c r="O17" s="1"/>
    </row>
    <row r="18" spans="1:15" x14ac:dyDescent="0.25">
      <c r="A18" t="s">
        <v>192</v>
      </c>
      <c r="B18" t="s">
        <v>64</v>
      </c>
      <c r="C18" s="2" t="s">
        <v>76</v>
      </c>
      <c r="D18" s="1" t="s">
        <v>72</v>
      </c>
      <c r="E18" s="1" t="s">
        <v>68</v>
      </c>
      <c r="F18" s="1" t="s">
        <v>70</v>
      </c>
      <c r="G18" s="1" t="s">
        <v>74</v>
      </c>
      <c r="H18" s="1" t="s">
        <v>281</v>
      </c>
      <c r="I18" s="7" t="s">
        <v>144</v>
      </c>
      <c r="J18" s="1" t="s">
        <v>233</v>
      </c>
      <c r="K18" s="1">
        <v>39</v>
      </c>
      <c r="L18" s="1">
        <v>40</v>
      </c>
      <c r="M18" s="1">
        <v>41</v>
      </c>
      <c r="N18" s="1"/>
      <c r="O18" s="1"/>
    </row>
    <row r="19" spans="1:15" x14ac:dyDescent="0.25">
      <c r="E19" s="17" t="s">
        <v>313</v>
      </c>
      <c r="F19" s="19" t="s">
        <v>136</v>
      </c>
      <c r="G19" s="1" t="s">
        <v>75</v>
      </c>
      <c r="H19" s="1" t="s">
        <v>138</v>
      </c>
      <c r="I19" s="7" t="s">
        <v>93</v>
      </c>
      <c r="N19" s="1"/>
      <c r="O19" s="1"/>
    </row>
    <row r="20" spans="1:15" x14ac:dyDescent="0.25">
      <c r="E20" s="1"/>
      <c r="F20" s="7" t="s">
        <v>51</v>
      </c>
      <c r="G20" s="1" t="s">
        <v>73</v>
      </c>
      <c r="H20" s="1" t="s">
        <v>139</v>
      </c>
      <c r="I20" s="7" t="s">
        <v>94</v>
      </c>
      <c r="N20" s="1"/>
      <c r="O20" s="1"/>
    </row>
    <row r="21" spans="1:15" x14ac:dyDescent="0.25">
      <c r="E21" s="1"/>
      <c r="H21" s="1"/>
      <c r="I21"/>
      <c r="N21" s="1"/>
      <c r="O21" s="1"/>
    </row>
    <row r="22" spans="1:15" x14ac:dyDescent="0.25">
      <c r="B22" t="s">
        <v>65</v>
      </c>
      <c r="E22" s="1"/>
      <c r="F22" s="7"/>
      <c r="G22" s="23" t="s">
        <v>137</v>
      </c>
      <c r="H22" s="15" t="s">
        <v>279</v>
      </c>
      <c r="I22" s="7" t="s">
        <v>144</v>
      </c>
      <c r="J22" s="1" t="s">
        <v>234</v>
      </c>
      <c r="K22" s="1">
        <v>43</v>
      </c>
      <c r="L22" s="1">
        <v>44</v>
      </c>
      <c r="M22" s="1">
        <v>45</v>
      </c>
      <c r="N22" s="1"/>
      <c r="O22" s="1"/>
    </row>
    <row r="23" spans="1:15" x14ac:dyDescent="0.25">
      <c r="C23" s="1"/>
      <c r="E23" s="1"/>
      <c r="F23" s="7"/>
      <c r="H23" s="15" t="s">
        <v>280</v>
      </c>
      <c r="I23" s="7" t="s">
        <v>93</v>
      </c>
      <c r="N23" s="1"/>
      <c r="O23" s="1"/>
    </row>
    <row r="24" spans="1:15" x14ac:dyDescent="0.25">
      <c r="B24" s="11"/>
      <c r="E24" s="1"/>
      <c r="F24" s="7"/>
      <c r="G24" s="2"/>
      <c r="H24" s="1"/>
      <c r="I24" s="7" t="s">
        <v>94</v>
      </c>
      <c r="K24" s="11"/>
      <c r="N24" s="1"/>
      <c r="O24" s="1"/>
    </row>
    <row r="25" spans="1:15" x14ac:dyDescent="0.25">
      <c r="B25" s="11"/>
      <c r="E25" s="1"/>
      <c r="I25"/>
      <c r="J25"/>
      <c r="N25" s="1"/>
      <c r="O25" s="1"/>
    </row>
    <row r="26" spans="1:15" x14ac:dyDescent="0.25">
      <c r="E26" s="1"/>
      <c r="G26" s="1"/>
      <c r="I26"/>
      <c r="N26" s="1"/>
      <c r="O26" s="1"/>
    </row>
    <row r="27" spans="1:15" x14ac:dyDescent="0.25">
      <c r="E27" s="1"/>
      <c r="G27" s="1"/>
      <c r="I27"/>
      <c r="N27" s="1"/>
      <c r="O27" s="1"/>
    </row>
    <row r="28" spans="1:15" x14ac:dyDescent="0.25">
      <c r="J28" s="16"/>
      <c r="N28" s="1"/>
      <c r="O28" s="1"/>
    </row>
    <row r="29" spans="1:15" x14ac:dyDescent="0.25">
      <c r="N29" s="1"/>
      <c r="O29" s="1"/>
    </row>
    <row r="30" spans="1:15" x14ac:dyDescent="0.25">
      <c r="A30" t="s">
        <v>193</v>
      </c>
      <c r="B30" t="s">
        <v>66</v>
      </c>
      <c r="C30" t="s">
        <v>98</v>
      </c>
      <c r="D30" s="1" t="s">
        <v>95</v>
      </c>
      <c r="E30" s="1" t="s">
        <v>69</v>
      </c>
      <c r="F30" s="1" t="s">
        <v>71</v>
      </c>
      <c r="G30" s="1" t="s">
        <v>95</v>
      </c>
      <c r="H30" s="1" t="s">
        <v>95</v>
      </c>
      <c r="I30" s="7" t="s">
        <v>144</v>
      </c>
      <c r="J30" s="1" t="s">
        <v>235</v>
      </c>
      <c r="K30" s="1">
        <v>47</v>
      </c>
      <c r="L30" s="1">
        <v>48</v>
      </c>
      <c r="M30" s="1">
        <v>49</v>
      </c>
      <c r="N30" s="1"/>
      <c r="O30" s="1"/>
    </row>
    <row r="31" spans="1:15" x14ac:dyDescent="0.25">
      <c r="E31" s="17" t="s">
        <v>313</v>
      </c>
      <c r="F31" s="7" t="s">
        <v>52</v>
      </c>
      <c r="G31" s="1" t="s">
        <v>97</v>
      </c>
      <c r="H31" s="1" t="s">
        <v>138</v>
      </c>
      <c r="I31" s="7" t="s">
        <v>93</v>
      </c>
      <c r="J31"/>
      <c r="N31" s="1"/>
      <c r="O31" s="1"/>
    </row>
    <row r="32" spans="1:15" x14ac:dyDescent="0.25">
      <c r="E32" s="1"/>
      <c r="F32" s="7" t="s">
        <v>51</v>
      </c>
      <c r="G32" s="1" t="s">
        <v>96</v>
      </c>
      <c r="H32" s="1" t="s">
        <v>139</v>
      </c>
      <c r="I32" s="7" t="s">
        <v>94</v>
      </c>
      <c r="J32"/>
      <c r="N32" s="1"/>
      <c r="O32" s="1"/>
    </row>
    <row r="33" spans="2:15" x14ac:dyDescent="0.25">
      <c r="E33" s="1"/>
      <c r="H33" s="1" t="s">
        <v>140</v>
      </c>
      <c r="I33"/>
      <c r="J33"/>
      <c r="N33" s="1"/>
      <c r="O33" s="1"/>
    </row>
    <row r="34" spans="2:15" x14ac:dyDescent="0.25">
      <c r="B34" t="s">
        <v>67</v>
      </c>
      <c r="E34" s="1"/>
      <c r="F34" s="7"/>
      <c r="H34" s="15" t="s">
        <v>279</v>
      </c>
      <c r="I34" s="7" t="s">
        <v>144</v>
      </c>
      <c r="J34" s="1" t="s">
        <v>236</v>
      </c>
      <c r="K34" s="1">
        <v>51</v>
      </c>
      <c r="L34" s="1">
        <v>52</v>
      </c>
      <c r="M34" s="1">
        <v>53</v>
      </c>
      <c r="N34" s="1"/>
      <c r="O34" s="1"/>
    </row>
    <row r="35" spans="2:15" x14ac:dyDescent="0.25">
      <c r="E35" s="1"/>
      <c r="G35" s="15"/>
      <c r="H35" s="15" t="s">
        <v>280</v>
      </c>
      <c r="I35" s="7" t="s">
        <v>93</v>
      </c>
      <c r="J35"/>
      <c r="N35" s="1"/>
      <c r="O35" s="1"/>
    </row>
    <row r="36" spans="2:15" x14ac:dyDescent="0.25">
      <c r="E36" s="1"/>
      <c r="G36" s="1"/>
      <c r="I36" s="7" t="s">
        <v>94</v>
      </c>
      <c r="J36"/>
      <c r="N36" s="1"/>
      <c r="O36" s="1"/>
    </row>
    <row r="37" spans="2:15" x14ac:dyDescent="0.25">
      <c r="E37" s="1"/>
      <c r="I37"/>
      <c r="J37"/>
      <c r="N37" s="1"/>
      <c r="O37" s="1"/>
    </row>
    <row r="38" spans="2:15" x14ac:dyDescent="0.25">
      <c r="E38" s="1"/>
      <c r="I38"/>
      <c r="J38"/>
      <c r="N38" s="1"/>
      <c r="O38" s="1"/>
    </row>
    <row r="58" spans="5:15" x14ac:dyDescent="0.25">
      <c r="E58" s="1"/>
      <c r="G58" s="1"/>
      <c r="I58"/>
      <c r="J58"/>
      <c r="N58" s="1"/>
      <c r="O58" s="1"/>
    </row>
    <row r="59" spans="5:15" x14ac:dyDescent="0.25">
      <c r="E59" s="1"/>
      <c r="G59" s="1"/>
      <c r="I59"/>
      <c r="J59"/>
      <c r="N59" s="1"/>
      <c r="O59" s="1"/>
    </row>
    <row r="60" spans="5:15" x14ac:dyDescent="0.25">
      <c r="E60" s="1"/>
      <c r="G60" s="1"/>
      <c r="I60"/>
      <c r="J60"/>
      <c r="N60" s="1"/>
      <c r="O60" s="1"/>
    </row>
    <row r="61" spans="5:15" x14ac:dyDescent="0.25">
      <c r="E61" s="1"/>
      <c r="G61" s="1"/>
      <c r="I61"/>
      <c r="J61"/>
      <c r="N61" s="1"/>
      <c r="O61" s="1"/>
    </row>
    <row r="62" spans="5:15" x14ac:dyDescent="0.25">
      <c r="E62" s="1"/>
      <c r="G62" s="1"/>
      <c r="I62"/>
      <c r="J62"/>
      <c r="N62" s="1"/>
      <c r="O62" s="1"/>
    </row>
    <row r="63" spans="5:15" x14ac:dyDescent="0.25">
      <c r="E63" s="1"/>
      <c r="G63" s="1"/>
      <c r="I63"/>
      <c r="J63"/>
      <c r="N63" s="1"/>
      <c r="O63" s="1"/>
    </row>
    <row r="64" spans="5:15" x14ac:dyDescent="0.25">
      <c r="E64" s="1"/>
      <c r="G64" s="1"/>
      <c r="I64"/>
      <c r="J64"/>
      <c r="N64" s="1"/>
      <c r="O64" s="1"/>
    </row>
    <row r="65" spans="3:15" x14ac:dyDescent="0.25">
      <c r="C65" s="1"/>
      <c r="E65" s="1"/>
      <c r="G65" s="1"/>
      <c r="I65"/>
      <c r="J65"/>
      <c r="N65" s="1"/>
      <c r="O65" s="1"/>
    </row>
    <row r="66" spans="3:15" x14ac:dyDescent="0.25">
      <c r="E66" s="1"/>
      <c r="G66" s="1"/>
      <c r="I66"/>
      <c r="J66"/>
      <c r="N66" s="1"/>
      <c r="O66" s="1"/>
    </row>
    <row r="67" spans="3:15" x14ac:dyDescent="0.25">
      <c r="E67" s="1"/>
      <c r="G67" s="1"/>
      <c r="I67"/>
      <c r="J67"/>
      <c r="N67" s="1"/>
      <c r="O67" s="1"/>
    </row>
    <row r="68" spans="3:15" x14ac:dyDescent="0.25">
      <c r="E68" s="1"/>
      <c r="G68" s="1"/>
      <c r="I68"/>
      <c r="J68"/>
      <c r="N68" s="1"/>
      <c r="O68" s="1"/>
    </row>
    <row r="69" spans="3:15" x14ac:dyDescent="0.25">
      <c r="E69" s="1"/>
      <c r="G69" s="1"/>
      <c r="I69"/>
      <c r="J69"/>
      <c r="N69" s="1"/>
      <c r="O69" s="1"/>
    </row>
    <row r="70" spans="3:15" x14ac:dyDescent="0.25">
      <c r="E70" s="1"/>
      <c r="G70" s="1"/>
      <c r="I70"/>
      <c r="J70"/>
      <c r="N70" s="1"/>
      <c r="O70" s="1"/>
    </row>
    <row r="71" spans="3:15" x14ac:dyDescent="0.25">
      <c r="E71" s="1"/>
      <c r="G71" s="1"/>
      <c r="I71"/>
      <c r="J71"/>
      <c r="N71" s="1"/>
      <c r="O71" s="1"/>
    </row>
    <row r="72" spans="3:15" x14ac:dyDescent="0.25">
      <c r="E72" s="1"/>
      <c r="G72" s="1"/>
      <c r="I72"/>
      <c r="J72"/>
      <c r="N72" s="1"/>
      <c r="O72" s="1"/>
    </row>
    <row r="73" spans="3:15" x14ac:dyDescent="0.25">
      <c r="E73" s="1"/>
      <c r="G73" s="1"/>
      <c r="I73"/>
      <c r="J73"/>
      <c r="N73" s="1"/>
      <c r="O73" s="1"/>
    </row>
    <row r="74" spans="3:15" x14ac:dyDescent="0.25">
      <c r="E74" s="1"/>
      <c r="G74" s="1"/>
      <c r="I74"/>
      <c r="J74"/>
      <c r="N74" s="1"/>
      <c r="O74" s="1"/>
    </row>
    <row r="75" spans="3:15" x14ac:dyDescent="0.25">
      <c r="C75" s="1"/>
      <c r="E75" s="1"/>
      <c r="G75" s="1"/>
      <c r="I75"/>
      <c r="J75"/>
      <c r="N75" s="1"/>
      <c r="O75" s="1"/>
    </row>
    <row r="76" spans="3:15" x14ac:dyDescent="0.25">
      <c r="E76" s="1"/>
      <c r="G76" s="1"/>
      <c r="I76"/>
      <c r="J76"/>
      <c r="N76" s="1"/>
      <c r="O76" s="1"/>
    </row>
    <row r="77" spans="3:15" x14ac:dyDescent="0.25">
      <c r="E77" s="1"/>
      <c r="G77" s="1"/>
      <c r="I77"/>
      <c r="J77"/>
      <c r="N77" s="1"/>
      <c r="O77" s="1"/>
    </row>
    <row r="78" spans="3:15" x14ac:dyDescent="0.25">
      <c r="E78" s="1"/>
      <c r="G78" s="1"/>
      <c r="I78"/>
      <c r="J78"/>
      <c r="N78" s="1"/>
      <c r="O78" s="1"/>
    </row>
    <row r="79" spans="3:15" x14ac:dyDescent="0.25">
      <c r="E79" s="1"/>
      <c r="G79" s="1"/>
      <c r="I79"/>
      <c r="J79"/>
      <c r="N79" s="1"/>
      <c r="O79" s="1"/>
    </row>
    <row r="80" spans="3:15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G83" s="1"/>
      <c r="H83" s="1"/>
      <c r="I83"/>
      <c r="J83"/>
      <c r="N83" s="1"/>
      <c r="O83" s="1"/>
    </row>
    <row r="84" spans="3:15" x14ac:dyDescent="0.25">
      <c r="E84" s="1"/>
      <c r="G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G87" s="1"/>
      <c r="H87" s="1"/>
      <c r="I87" s="2"/>
      <c r="J87"/>
      <c r="N87" s="1"/>
      <c r="O87" s="1"/>
    </row>
    <row r="88" spans="3:15" x14ac:dyDescent="0.25">
      <c r="E88" s="1"/>
      <c r="G88" s="1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G93" s="1"/>
      <c r="I93"/>
      <c r="J93"/>
      <c r="N93" s="1"/>
      <c r="O93" s="1"/>
    </row>
    <row r="94" spans="3:15" x14ac:dyDescent="0.25">
      <c r="E94" s="1"/>
      <c r="G94" s="1"/>
      <c r="I94"/>
      <c r="J94"/>
      <c r="N94" s="1"/>
      <c r="O94" s="1"/>
    </row>
    <row r="95" spans="3:15" x14ac:dyDescent="0.25">
      <c r="E95" s="1"/>
      <c r="G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5" x14ac:dyDescent="0.25">
      <c r="C97" s="1"/>
      <c r="E97" s="1"/>
      <c r="G97" s="1"/>
      <c r="I97"/>
      <c r="J97"/>
      <c r="N97" s="1"/>
      <c r="O97" s="1"/>
    </row>
    <row r="98" spans="3:15" x14ac:dyDescent="0.25">
      <c r="E98" s="1"/>
      <c r="G98" s="1"/>
      <c r="I98"/>
      <c r="J98"/>
      <c r="N98" s="1"/>
      <c r="O98" s="1"/>
    </row>
    <row r="99" spans="3:15" x14ac:dyDescent="0.25">
      <c r="E99" s="1"/>
      <c r="G99" s="1"/>
      <c r="I99"/>
      <c r="J99"/>
      <c r="N99" s="1"/>
      <c r="O99" s="1"/>
    </row>
    <row r="100" spans="3:15" x14ac:dyDescent="0.25">
      <c r="E100" s="1"/>
      <c r="G100" s="1"/>
      <c r="I100"/>
      <c r="J100"/>
      <c r="N100" s="1"/>
      <c r="O100" s="1"/>
    </row>
    <row r="101" spans="3:15" x14ac:dyDescent="0.25">
      <c r="E101" s="1"/>
      <c r="G101" s="1"/>
      <c r="I101"/>
      <c r="J101"/>
      <c r="N101" s="1"/>
      <c r="O101" s="1"/>
    </row>
    <row r="102" spans="3:15" x14ac:dyDescent="0.25">
      <c r="C102" s="2"/>
      <c r="E102" s="1"/>
      <c r="G102" s="1"/>
      <c r="I102"/>
      <c r="J102"/>
      <c r="N102" s="1"/>
      <c r="O102" s="1"/>
    </row>
    <row r="103" spans="3:15" x14ac:dyDescent="0.25">
      <c r="E103" s="1"/>
      <c r="G103" s="1"/>
      <c r="I103"/>
      <c r="J103"/>
      <c r="N103" s="1"/>
      <c r="O103" s="1"/>
    </row>
    <row r="104" spans="3:15" x14ac:dyDescent="0.25">
      <c r="E104" s="1"/>
      <c r="G104" s="1"/>
      <c r="I104"/>
      <c r="J104"/>
      <c r="N104" s="1"/>
      <c r="O104" s="1"/>
    </row>
    <row r="105" spans="3:15" x14ac:dyDescent="0.25">
      <c r="E105" s="1"/>
      <c r="G105" s="1"/>
      <c r="I105"/>
      <c r="J105"/>
      <c r="N105" s="1"/>
      <c r="O105" s="1"/>
    </row>
    <row r="106" spans="3:15" x14ac:dyDescent="0.25">
      <c r="E106" s="1"/>
      <c r="G106" s="1"/>
      <c r="I106"/>
      <c r="J106"/>
      <c r="N106" s="1"/>
      <c r="O106" s="1"/>
    </row>
    <row r="107" spans="3:15" x14ac:dyDescent="0.25">
      <c r="C107" s="1"/>
      <c r="E107" s="1"/>
      <c r="G107" s="1"/>
      <c r="I107"/>
      <c r="J107"/>
      <c r="N107" s="1"/>
      <c r="O107" s="1"/>
    </row>
    <row r="108" spans="3:15" x14ac:dyDescent="0.25">
      <c r="E108" s="1"/>
      <c r="G108" s="1"/>
      <c r="I108"/>
      <c r="J108"/>
      <c r="N108" s="1"/>
      <c r="O108" s="1"/>
    </row>
    <row r="109" spans="3:15" x14ac:dyDescent="0.25">
      <c r="E109" s="1"/>
      <c r="G109" s="1"/>
      <c r="I109"/>
      <c r="J109"/>
      <c r="N109" s="1"/>
      <c r="O109" s="1"/>
    </row>
    <row r="110" spans="3:15" x14ac:dyDescent="0.25">
      <c r="E110" s="1"/>
      <c r="G110" s="1"/>
      <c r="I110"/>
      <c r="J110"/>
      <c r="N110" s="1"/>
      <c r="O110" s="1"/>
    </row>
    <row r="111" spans="3:15" x14ac:dyDescent="0.25">
      <c r="E111" s="1"/>
      <c r="G111" s="1"/>
      <c r="I111"/>
      <c r="J111"/>
      <c r="N111" s="1"/>
      <c r="O111" s="1"/>
    </row>
    <row r="112" spans="3:15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26"/>
  <sheetViews>
    <sheetView zoomScaleNormal="100" workbookViewId="0">
      <selection activeCell="B5" sqref="B5:B6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I3"/>
      <c r="J3"/>
      <c r="K3"/>
      <c r="L3"/>
      <c r="M3"/>
      <c r="N3" s="2"/>
      <c r="O3" s="2"/>
    </row>
    <row r="4" spans="1:16" x14ac:dyDescent="0.25">
      <c r="E4" s="1"/>
      <c r="G4" s="1"/>
      <c r="I4"/>
      <c r="J4" s="6" t="s">
        <v>205</v>
      </c>
      <c r="K4" s="6" t="s">
        <v>206</v>
      </c>
      <c r="L4" s="6" t="s">
        <v>207</v>
      </c>
      <c r="M4" s="6" t="s">
        <v>208</v>
      </c>
      <c r="N4" s="2"/>
      <c r="O4" s="2"/>
    </row>
    <row r="5" spans="1:16" x14ac:dyDescent="0.25">
      <c r="B5" t="str">
        <f>'P1 A'!B5</f>
        <v>M. Gasior, SY-BI-IQ</v>
      </c>
      <c r="E5" s="1"/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  <c r="O5" s="2"/>
    </row>
    <row r="6" spans="1:16" x14ac:dyDescent="0.25">
      <c r="B6" t="str">
        <f>'P1 A'!B6</f>
        <v>v. 1/03/22</v>
      </c>
      <c r="G6" s="1"/>
      <c r="I6"/>
      <c r="J6" s="1" t="s">
        <v>200</v>
      </c>
      <c r="K6" s="1" t="s">
        <v>212</v>
      </c>
      <c r="L6" s="1" t="s">
        <v>214</v>
      </c>
      <c r="M6" s="1" t="s">
        <v>218</v>
      </c>
      <c r="N6" s="2"/>
      <c r="O6" s="2"/>
    </row>
    <row r="7" spans="1:16" x14ac:dyDescent="0.25">
      <c r="E7" s="1"/>
      <c r="G7" s="1"/>
      <c r="I7"/>
      <c r="J7" s="1" t="s">
        <v>201</v>
      </c>
      <c r="K7" s="1" t="s">
        <v>209</v>
      </c>
      <c r="L7" s="1" t="s">
        <v>215</v>
      </c>
      <c r="M7" s="1" t="s">
        <v>219</v>
      </c>
      <c r="N7" s="2"/>
      <c r="O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  <c r="O8" s="2"/>
    </row>
    <row r="9" spans="1:16" x14ac:dyDescent="0.25">
      <c r="A9" s="1"/>
      <c r="E9" s="1"/>
      <c r="G9" s="1"/>
      <c r="L9" s="2"/>
      <c r="M9" s="2"/>
      <c r="N9" s="2"/>
      <c r="O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/>
      <c r="P14" s="3"/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I16" s="7"/>
      <c r="N16" s="1"/>
      <c r="O16" s="1"/>
    </row>
    <row r="18" spans="1:16" x14ac:dyDescent="0.25">
      <c r="A18" t="s">
        <v>435</v>
      </c>
      <c r="B18" t="s">
        <v>438</v>
      </c>
      <c r="C18" s="2" t="s">
        <v>437</v>
      </c>
      <c r="D18" s="1" t="s">
        <v>430</v>
      </c>
      <c r="E18" s="1" t="s">
        <v>471</v>
      </c>
      <c r="F18" s="1" t="s">
        <v>472</v>
      </c>
      <c r="G18" s="1" t="s">
        <v>443</v>
      </c>
      <c r="H18" s="1"/>
      <c r="I18" s="7" t="s">
        <v>144</v>
      </c>
      <c r="J18" s="1" t="s">
        <v>507</v>
      </c>
      <c r="K18" s="1">
        <v>81</v>
      </c>
      <c r="L18" s="1">
        <v>82</v>
      </c>
      <c r="M18" s="1">
        <v>83</v>
      </c>
      <c r="N18" s="1"/>
      <c r="O18" s="1"/>
      <c r="P18" s="1"/>
    </row>
    <row r="19" spans="1:16" x14ac:dyDescent="0.25">
      <c r="E19" s="17" t="s">
        <v>313</v>
      </c>
      <c r="F19" s="7" t="s">
        <v>52</v>
      </c>
      <c r="G19" s="8" t="s">
        <v>446</v>
      </c>
      <c r="H19" s="1"/>
      <c r="I19" s="7" t="s">
        <v>93</v>
      </c>
      <c r="N19" s="1"/>
      <c r="O19" s="1"/>
      <c r="P19" s="1"/>
    </row>
    <row r="20" spans="1:16" x14ac:dyDescent="0.25">
      <c r="A20" s="11" t="s">
        <v>411</v>
      </c>
      <c r="E20" s="1"/>
      <c r="F20" s="7" t="s">
        <v>51</v>
      </c>
      <c r="G20" s="1" t="s">
        <v>445</v>
      </c>
      <c r="H20" s="1"/>
      <c r="I20" s="7" t="s">
        <v>94</v>
      </c>
      <c r="N20" s="1"/>
      <c r="O20" s="1"/>
    </row>
    <row r="21" spans="1:16" x14ac:dyDescent="0.25">
      <c r="E21" s="1"/>
      <c r="H21" s="1"/>
      <c r="I21"/>
      <c r="N21" s="1"/>
      <c r="O21" s="1"/>
    </row>
    <row r="22" spans="1:16" x14ac:dyDescent="0.25">
      <c r="B22" t="s">
        <v>439</v>
      </c>
      <c r="D22" s="22"/>
      <c r="E22" s="1"/>
      <c r="F22" s="7"/>
      <c r="G22" s="2"/>
      <c r="H22" s="15"/>
      <c r="I22" s="7" t="s">
        <v>144</v>
      </c>
      <c r="J22" s="1" t="s">
        <v>508</v>
      </c>
      <c r="K22" s="1">
        <v>85</v>
      </c>
      <c r="L22" s="1">
        <v>86</v>
      </c>
      <c r="M22" s="1">
        <v>87</v>
      </c>
      <c r="N22" s="1"/>
      <c r="O22" s="1"/>
      <c r="P22" s="1"/>
    </row>
    <row r="23" spans="1:16" x14ac:dyDescent="0.25">
      <c r="C23" s="1"/>
      <c r="E23" s="1"/>
      <c r="F23" s="7"/>
      <c r="G23" s="1"/>
      <c r="H23" s="15"/>
      <c r="I23" s="7" t="s">
        <v>93</v>
      </c>
      <c r="N23" s="1"/>
      <c r="O23" s="1"/>
    </row>
    <row r="24" spans="1:16" x14ac:dyDescent="0.25">
      <c r="E24" s="1"/>
      <c r="F24" s="7"/>
      <c r="G24" s="2"/>
      <c r="H24" s="1"/>
      <c r="I24" s="7" t="s">
        <v>94</v>
      </c>
      <c r="N24" s="1"/>
      <c r="O24" s="1"/>
    </row>
    <row r="25" spans="1:16" x14ac:dyDescent="0.25">
      <c r="E25" s="1"/>
      <c r="H25" s="1"/>
      <c r="I25"/>
      <c r="N25" s="1"/>
      <c r="O25" s="1"/>
    </row>
    <row r="26" spans="1:16" x14ac:dyDescent="0.25">
      <c r="E26" s="1"/>
      <c r="G26" s="1"/>
      <c r="H26" s="1"/>
      <c r="I26"/>
      <c r="N26" s="1"/>
      <c r="O26" s="1"/>
    </row>
    <row r="27" spans="1:16" x14ac:dyDescent="0.25">
      <c r="E27" s="1"/>
      <c r="G27" s="1"/>
      <c r="H27" s="1"/>
      <c r="I27"/>
      <c r="N27" s="1"/>
      <c r="O27" s="1"/>
    </row>
    <row r="30" spans="1:16" x14ac:dyDescent="0.25">
      <c r="A30" t="s">
        <v>436</v>
      </c>
      <c r="B30" t="s">
        <v>440</v>
      </c>
      <c r="C30" t="s">
        <v>442</v>
      </c>
      <c r="D30" s="1" t="s">
        <v>431</v>
      </c>
      <c r="E30" s="1" t="s">
        <v>470</v>
      </c>
      <c r="F30" s="1" t="s">
        <v>473</v>
      </c>
      <c r="G30" s="1" t="s">
        <v>443</v>
      </c>
      <c r="H30" s="1"/>
      <c r="I30" s="7" t="s">
        <v>144</v>
      </c>
      <c r="J30" s="1" t="s">
        <v>509</v>
      </c>
      <c r="K30" s="17" t="s">
        <v>511</v>
      </c>
      <c r="L30" s="17" t="s">
        <v>510</v>
      </c>
      <c r="M30" s="17" t="s">
        <v>512</v>
      </c>
      <c r="N30" s="1"/>
      <c r="O30" s="1"/>
      <c r="P30" s="1"/>
    </row>
    <row r="31" spans="1:16" x14ac:dyDescent="0.25">
      <c r="E31" s="17" t="s">
        <v>313</v>
      </c>
      <c r="F31" s="7" t="s">
        <v>52</v>
      </c>
      <c r="G31" s="1" t="s">
        <v>447</v>
      </c>
      <c r="H31" s="1"/>
      <c r="I31" s="7" t="s">
        <v>93</v>
      </c>
      <c r="N31" s="1"/>
      <c r="O31" s="1"/>
    </row>
    <row r="32" spans="1:16" x14ac:dyDescent="0.25">
      <c r="A32" s="11" t="s">
        <v>411</v>
      </c>
      <c r="E32" s="1"/>
      <c r="F32" s="7" t="s">
        <v>51</v>
      </c>
      <c r="G32" s="8" t="s">
        <v>444</v>
      </c>
      <c r="H32" s="1"/>
      <c r="I32" s="7" t="s">
        <v>94</v>
      </c>
      <c r="N32" s="1"/>
      <c r="O32" s="1"/>
    </row>
    <row r="33" spans="2:16" x14ac:dyDescent="0.25">
      <c r="E33" s="1"/>
      <c r="H33" s="1"/>
      <c r="I33"/>
      <c r="N33" s="1"/>
      <c r="O33" s="1"/>
    </row>
    <row r="34" spans="2:16" x14ac:dyDescent="0.25">
      <c r="B34" t="s">
        <v>441</v>
      </c>
      <c r="E34" s="1"/>
      <c r="F34" s="7"/>
      <c r="G34" s="2"/>
      <c r="H34" s="15"/>
      <c r="I34" s="7" t="s">
        <v>144</v>
      </c>
      <c r="J34" s="1" t="s">
        <v>513</v>
      </c>
      <c r="K34" s="17" t="s">
        <v>514</v>
      </c>
      <c r="L34" s="17" t="s">
        <v>515</v>
      </c>
      <c r="M34" s="17" t="s">
        <v>516</v>
      </c>
      <c r="N34" s="1"/>
      <c r="O34" s="1"/>
      <c r="P34" s="1"/>
    </row>
    <row r="35" spans="2:16" x14ac:dyDescent="0.25">
      <c r="C35" s="1"/>
      <c r="E35" s="1"/>
      <c r="F35" s="7"/>
      <c r="G35" s="1"/>
      <c r="H35" s="15"/>
      <c r="I35" s="7" t="s">
        <v>93</v>
      </c>
      <c r="N35" s="1"/>
      <c r="O35" s="1"/>
    </row>
    <row r="36" spans="2:16" x14ac:dyDescent="0.25">
      <c r="E36" s="1"/>
      <c r="F36" s="7"/>
      <c r="G36" s="2"/>
      <c r="H36" s="15"/>
      <c r="I36" s="7" t="s">
        <v>94</v>
      </c>
      <c r="N36" s="1"/>
      <c r="O36" s="1"/>
    </row>
    <row r="37" spans="2:16" x14ac:dyDescent="0.25">
      <c r="E37" s="1"/>
      <c r="G37" s="1"/>
      <c r="I37"/>
      <c r="N37" s="1"/>
      <c r="O37" s="1"/>
    </row>
    <row r="38" spans="2:16" x14ac:dyDescent="0.25">
      <c r="E38" s="14"/>
      <c r="I38"/>
      <c r="N38" s="1"/>
      <c r="O38" s="1"/>
    </row>
    <row r="39" spans="2:16" x14ac:dyDescent="0.25">
      <c r="E39" s="1"/>
      <c r="I39"/>
      <c r="N39" s="1"/>
      <c r="O39" s="1"/>
    </row>
    <row r="40" spans="2:16" x14ac:dyDescent="0.25">
      <c r="E40" s="1"/>
      <c r="G40" s="1"/>
      <c r="H40" s="1"/>
      <c r="I40"/>
      <c r="J40"/>
      <c r="N40" s="1"/>
      <c r="O40" s="1"/>
    </row>
    <row r="41" spans="2:16" x14ac:dyDescent="0.25">
      <c r="E41" s="1"/>
      <c r="O41" s="1"/>
    </row>
    <row r="42" spans="2:16" x14ac:dyDescent="0.25">
      <c r="B42" s="13"/>
      <c r="C42" s="2"/>
      <c r="E42" s="1"/>
      <c r="G42" s="1"/>
      <c r="H42" s="1"/>
      <c r="I42" s="7"/>
      <c r="N42" s="1"/>
      <c r="O42" s="1"/>
    </row>
    <row r="43" spans="2:16" x14ac:dyDescent="0.25">
      <c r="E43" s="1"/>
      <c r="F43" s="7"/>
      <c r="G43" s="1"/>
      <c r="H43" s="1"/>
      <c r="I43" s="7"/>
      <c r="N43" s="1"/>
      <c r="O43" s="1"/>
      <c r="P43" s="1"/>
    </row>
    <row r="44" spans="2:16" x14ac:dyDescent="0.25">
      <c r="E44" s="1"/>
      <c r="F44" s="7"/>
      <c r="G44" s="1"/>
      <c r="H44" s="1"/>
      <c r="I44" s="7"/>
      <c r="K44" s="2"/>
      <c r="N44" s="1"/>
      <c r="O44" s="1"/>
    </row>
    <row r="45" spans="2:16" x14ac:dyDescent="0.25">
      <c r="E45" s="1"/>
      <c r="F45" s="7"/>
      <c r="G45" s="2"/>
      <c r="I45"/>
      <c r="N45" s="1"/>
      <c r="O45" s="1"/>
    </row>
    <row r="46" spans="2:16" x14ac:dyDescent="0.25">
      <c r="B46" s="13"/>
      <c r="E46" s="1"/>
      <c r="F46" s="16"/>
      <c r="I46" s="7"/>
      <c r="N46" s="1"/>
      <c r="O46" s="1"/>
      <c r="P46" s="1"/>
    </row>
    <row r="47" spans="2:16" x14ac:dyDescent="0.25">
      <c r="C47" s="1"/>
      <c r="E47" s="1"/>
      <c r="F47" s="2"/>
      <c r="H47" s="1"/>
      <c r="I47" s="7"/>
      <c r="N47" s="1"/>
      <c r="O47" s="1"/>
    </row>
    <row r="48" spans="2:16" x14ac:dyDescent="0.25">
      <c r="E48" s="1"/>
      <c r="H48" s="1"/>
      <c r="I48" s="7"/>
      <c r="N48" s="1"/>
      <c r="O48" s="1"/>
    </row>
    <row r="49" spans="2:16" x14ac:dyDescent="0.25">
      <c r="E49" s="1"/>
      <c r="I49"/>
      <c r="N49" s="1"/>
      <c r="O49" s="1"/>
    </row>
    <row r="50" spans="2:16" x14ac:dyDescent="0.25">
      <c r="E50" s="1"/>
      <c r="G50" s="1"/>
      <c r="H50" s="1"/>
      <c r="I50"/>
      <c r="N50" s="1"/>
      <c r="O50" s="1"/>
    </row>
    <row r="51" spans="2:16" x14ac:dyDescent="0.25">
      <c r="E51" s="1"/>
      <c r="G51" s="1"/>
      <c r="H51" s="1"/>
      <c r="I51"/>
      <c r="N51" s="1"/>
      <c r="O51" s="1"/>
    </row>
    <row r="54" spans="2:16" x14ac:dyDescent="0.25">
      <c r="B54" s="13"/>
      <c r="C54" s="2"/>
      <c r="E54" s="1"/>
      <c r="G54" s="1"/>
      <c r="H54" s="1"/>
      <c r="I54" s="7"/>
      <c r="N54" s="1"/>
      <c r="O54" s="1"/>
    </row>
    <row r="55" spans="2:16" x14ac:dyDescent="0.25">
      <c r="E55" s="1"/>
      <c r="F55" s="7"/>
      <c r="G55" s="1"/>
      <c r="H55" s="1"/>
      <c r="I55" s="7"/>
      <c r="J55" s="2"/>
      <c r="N55" s="1"/>
      <c r="O55" s="1"/>
      <c r="P55" s="1"/>
    </row>
    <row r="56" spans="2:16" x14ac:dyDescent="0.25">
      <c r="E56" s="1"/>
      <c r="F56" s="7"/>
      <c r="G56" s="1"/>
      <c r="H56" s="1"/>
      <c r="I56" s="7"/>
      <c r="K56" s="2"/>
      <c r="N56" s="1"/>
      <c r="O56" s="1"/>
    </row>
    <row r="57" spans="2:16" x14ac:dyDescent="0.25">
      <c r="E57" s="1"/>
      <c r="F57" s="7"/>
      <c r="G57" s="2"/>
      <c r="I57"/>
      <c r="N57" s="1"/>
      <c r="O57" s="1"/>
    </row>
    <row r="58" spans="2:16" x14ac:dyDescent="0.25">
      <c r="B58" s="13"/>
      <c r="E58" s="1"/>
      <c r="F58" s="16"/>
      <c r="I58" s="7"/>
      <c r="J58" s="17"/>
      <c r="K58" s="17"/>
      <c r="L58" s="17"/>
      <c r="M58" s="17"/>
      <c r="N58" s="1"/>
      <c r="O58" s="1"/>
      <c r="P58" s="1"/>
    </row>
    <row r="59" spans="2:16" x14ac:dyDescent="0.25">
      <c r="C59" s="1"/>
      <c r="E59" s="1"/>
      <c r="F59" s="2"/>
      <c r="H59" s="1"/>
      <c r="I59" s="7"/>
      <c r="N59" s="1"/>
      <c r="O59" s="1"/>
    </row>
    <row r="60" spans="2:16" x14ac:dyDescent="0.25">
      <c r="J60"/>
      <c r="N60" s="1"/>
      <c r="O60" s="1"/>
    </row>
    <row r="61" spans="2:16" x14ac:dyDescent="0.25">
      <c r="H61" s="1"/>
      <c r="J61"/>
      <c r="N61" s="1"/>
      <c r="O61" s="1"/>
    </row>
    <row r="62" spans="2:16" x14ac:dyDescent="0.25">
      <c r="E62" s="1"/>
      <c r="F62" s="7"/>
      <c r="G62" s="2"/>
      <c r="H62" s="1"/>
      <c r="I62"/>
      <c r="J62"/>
      <c r="N62" s="1"/>
      <c r="O62" s="1"/>
    </row>
    <row r="63" spans="2:16" x14ac:dyDescent="0.25">
      <c r="E63" s="1"/>
      <c r="F63" s="7"/>
      <c r="G63" s="2"/>
      <c r="I63"/>
      <c r="J63"/>
      <c r="N63" s="1"/>
      <c r="O63" s="1"/>
    </row>
    <row r="64" spans="2:16" x14ac:dyDescent="0.25">
      <c r="E64" s="1"/>
      <c r="G64" s="1"/>
      <c r="I64"/>
      <c r="J64"/>
      <c r="N64" s="1"/>
      <c r="O64" s="1"/>
    </row>
    <row r="65" spans="2:15" x14ac:dyDescent="0.25">
      <c r="C65" s="1"/>
      <c r="E65" s="1"/>
      <c r="G65" s="1"/>
      <c r="I65"/>
      <c r="J65"/>
      <c r="N65" s="1"/>
      <c r="O65" s="1"/>
    </row>
    <row r="66" spans="2:15" x14ac:dyDescent="0.25">
      <c r="E66" s="1"/>
      <c r="G66" s="1"/>
      <c r="I66"/>
      <c r="J66"/>
      <c r="N66" s="1"/>
      <c r="O66" s="1"/>
    </row>
    <row r="67" spans="2:15" x14ac:dyDescent="0.25">
      <c r="E67" s="1"/>
      <c r="G67" s="1"/>
      <c r="I67"/>
      <c r="J67"/>
      <c r="N67" s="1"/>
      <c r="O67" s="1"/>
    </row>
    <row r="68" spans="2:15" x14ac:dyDescent="0.25">
      <c r="E68" s="1"/>
      <c r="G68" s="1"/>
      <c r="I68"/>
      <c r="J68"/>
      <c r="N68" s="1"/>
      <c r="O68" s="1"/>
    </row>
    <row r="69" spans="2:15" x14ac:dyDescent="0.25">
      <c r="E69" s="1"/>
      <c r="G69" s="1"/>
      <c r="I69"/>
      <c r="J69"/>
      <c r="N69" s="1"/>
      <c r="O69" s="1"/>
    </row>
    <row r="70" spans="2:15" x14ac:dyDescent="0.25">
      <c r="E70" s="1"/>
      <c r="G70" s="1"/>
      <c r="I70"/>
      <c r="J70"/>
      <c r="N70" s="1"/>
      <c r="O70" s="1"/>
    </row>
    <row r="71" spans="2:15" x14ac:dyDescent="0.25">
      <c r="B71" s="13"/>
      <c r="I71"/>
      <c r="J71"/>
      <c r="N71" s="1"/>
      <c r="O71" s="1"/>
    </row>
    <row r="72" spans="2:15" x14ac:dyDescent="0.25">
      <c r="B72" s="13"/>
      <c r="I72"/>
      <c r="J72"/>
      <c r="N72" s="1"/>
      <c r="O72" s="1"/>
    </row>
    <row r="73" spans="2:15" x14ac:dyDescent="0.25">
      <c r="E73" s="1"/>
      <c r="G73" s="1"/>
      <c r="I73"/>
      <c r="J73"/>
      <c r="N73" s="1"/>
      <c r="O73" s="1"/>
    </row>
    <row r="74" spans="2:15" x14ac:dyDescent="0.25">
      <c r="E74" s="1"/>
      <c r="G74" s="1"/>
      <c r="I74"/>
      <c r="J74"/>
      <c r="N74" s="1"/>
      <c r="O74" s="1"/>
    </row>
    <row r="75" spans="2:15" x14ac:dyDescent="0.25">
      <c r="C75" s="1"/>
      <c r="E75" s="1"/>
      <c r="G75" s="1"/>
      <c r="I75"/>
      <c r="J75"/>
      <c r="N75" s="1"/>
      <c r="O75" s="1"/>
    </row>
    <row r="76" spans="2:15" x14ac:dyDescent="0.25">
      <c r="E76" s="1"/>
      <c r="G76" s="1"/>
      <c r="I76"/>
      <c r="J76"/>
      <c r="N76" s="1"/>
      <c r="O76" s="1"/>
    </row>
    <row r="77" spans="2:15" x14ac:dyDescent="0.25">
      <c r="E77" s="1"/>
      <c r="G77" s="1"/>
      <c r="I77"/>
      <c r="J77"/>
      <c r="N77" s="1"/>
      <c r="O77" s="1"/>
    </row>
    <row r="78" spans="2:15" x14ac:dyDescent="0.25">
      <c r="E78" s="1"/>
      <c r="G78" s="1"/>
      <c r="I78"/>
      <c r="J78"/>
      <c r="N78" s="1"/>
      <c r="O78" s="1"/>
    </row>
    <row r="79" spans="2:15" x14ac:dyDescent="0.25">
      <c r="E79" s="1"/>
      <c r="G79" s="1"/>
      <c r="I79"/>
      <c r="J79"/>
      <c r="N79" s="1"/>
      <c r="O79" s="1"/>
    </row>
    <row r="80" spans="2:15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G83" s="1"/>
      <c r="H83" s="1"/>
      <c r="I83"/>
      <c r="J83"/>
      <c r="N83" s="1"/>
      <c r="O83" s="1"/>
    </row>
    <row r="84" spans="3:15" x14ac:dyDescent="0.25">
      <c r="E84" s="1"/>
      <c r="G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G87" s="1"/>
      <c r="H87" s="1"/>
      <c r="I87" s="2"/>
      <c r="J87"/>
      <c r="N87" s="1"/>
      <c r="O87" s="1"/>
    </row>
    <row r="88" spans="3:15" x14ac:dyDescent="0.25">
      <c r="E88" s="1"/>
      <c r="G88" s="1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G93" s="1"/>
      <c r="I93"/>
      <c r="J93"/>
      <c r="N93" s="1"/>
      <c r="O93" s="1"/>
    </row>
    <row r="94" spans="3:15" x14ac:dyDescent="0.25">
      <c r="E94" s="1"/>
      <c r="G94" s="1"/>
      <c r="I94"/>
      <c r="J94"/>
      <c r="N94" s="1"/>
      <c r="O94" s="1"/>
    </row>
    <row r="95" spans="3:15" x14ac:dyDescent="0.25">
      <c r="E95" s="1"/>
      <c r="G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5" x14ac:dyDescent="0.25">
      <c r="C97" s="1"/>
      <c r="E97" s="1"/>
      <c r="G97" s="1"/>
      <c r="I97"/>
      <c r="J97"/>
      <c r="N97" s="1"/>
      <c r="O97" s="1"/>
    </row>
    <row r="98" spans="3:15" x14ac:dyDescent="0.25">
      <c r="E98" s="1"/>
      <c r="G98" s="1"/>
      <c r="I98"/>
      <c r="J98"/>
      <c r="N98" s="1"/>
      <c r="O98" s="1"/>
    </row>
    <row r="99" spans="3:15" x14ac:dyDescent="0.25">
      <c r="E99" s="1"/>
      <c r="G99" s="1"/>
      <c r="I99"/>
      <c r="J99"/>
      <c r="N99" s="1"/>
      <c r="O99" s="1"/>
    </row>
    <row r="100" spans="3:15" x14ac:dyDescent="0.25">
      <c r="E100" s="1"/>
      <c r="G100" s="1"/>
      <c r="I100"/>
      <c r="J100"/>
      <c r="N100" s="1"/>
      <c r="O100" s="1"/>
    </row>
    <row r="101" spans="3:15" x14ac:dyDescent="0.25">
      <c r="E101" s="1"/>
      <c r="G101" s="1"/>
      <c r="I101"/>
      <c r="J101"/>
      <c r="N101" s="1"/>
      <c r="O101" s="1"/>
    </row>
    <row r="102" spans="3:15" x14ac:dyDescent="0.25">
      <c r="C102" s="2"/>
      <c r="E102" s="1"/>
      <c r="G102" s="1"/>
      <c r="I102"/>
      <c r="J102"/>
      <c r="N102" s="1"/>
      <c r="O102" s="1"/>
    </row>
    <row r="103" spans="3:15" x14ac:dyDescent="0.25">
      <c r="E103" s="1"/>
      <c r="G103" s="1"/>
      <c r="I103"/>
      <c r="J103"/>
      <c r="N103" s="1"/>
      <c r="O103" s="1"/>
    </row>
    <row r="104" spans="3:15" x14ac:dyDescent="0.25">
      <c r="E104" s="1"/>
      <c r="G104" s="1"/>
      <c r="I104"/>
      <c r="J104"/>
      <c r="N104" s="1"/>
      <c r="O104" s="1"/>
    </row>
    <row r="105" spans="3:15" x14ac:dyDescent="0.25">
      <c r="E105" s="1"/>
      <c r="G105" s="1"/>
      <c r="I105"/>
      <c r="J105"/>
      <c r="N105" s="1"/>
      <c r="O105" s="1"/>
    </row>
    <row r="106" spans="3:15" x14ac:dyDescent="0.25">
      <c r="E106" s="1"/>
      <c r="G106" s="1"/>
      <c r="I106"/>
      <c r="J106"/>
      <c r="N106" s="1"/>
      <c r="O106" s="1"/>
    </row>
    <row r="107" spans="3:15" x14ac:dyDescent="0.25">
      <c r="C107" s="1"/>
      <c r="E107" s="1"/>
      <c r="G107" s="1"/>
      <c r="I107"/>
      <c r="J107"/>
      <c r="N107" s="1"/>
      <c r="O107" s="1"/>
    </row>
    <row r="108" spans="3:15" x14ac:dyDescent="0.25">
      <c r="E108" s="1"/>
      <c r="G108" s="1"/>
      <c r="I108"/>
      <c r="J108"/>
      <c r="N108" s="1"/>
      <c r="O108" s="1"/>
    </row>
    <row r="109" spans="3:15" x14ac:dyDescent="0.25">
      <c r="E109" s="1"/>
      <c r="G109" s="1"/>
      <c r="I109"/>
      <c r="J109"/>
      <c r="N109" s="1"/>
      <c r="O109" s="1"/>
    </row>
    <row r="110" spans="3:15" x14ac:dyDescent="0.25">
      <c r="E110" s="1"/>
      <c r="G110" s="1"/>
      <c r="I110"/>
      <c r="J110"/>
      <c r="N110" s="1"/>
      <c r="O110" s="1"/>
    </row>
    <row r="111" spans="3:15" x14ac:dyDescent="0.25">
      <c r="E111" s="1"/>
      <c r="G111" s="1"/>
      <c r="I111"/>
      <c r="J111"/>
      <c r="N111" s="1"/>
      <c r="O111" s="1"/>
    </row>
    <row r="112" spans="3:15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55"/>
  <sheetViews>
    <sheetView workbookViewId="0">
      <selection activeCell="E2" sqref="E2"/>
    </sheetView>
  </sheetViews>
  <sheetFormatPr defaultRowHeight="15" x14ac:dyDescent="0.25"/>
  <cols>
    <col min="1" max="1" width="16.7109375" style="1" customWidth="1"/>
    <col min="2" max="2" width="16.7109375" customWidth="1"/>
    <col min="3" max="3" width="19.85546875" customWidth="1"/>
    <col min="4" max="7" width="16.7109375" customWidth="1"/>
    <col min="8" max="8" width="16.7109375" style="30" customWidth="1"/>
    <col min="9" max="9" width="32.7109375" customWidth="1"/>
    <col min="10" max="26" width="16.7109375" customWidth="1"/>
  </cols>
  <sheetData>
    <row r="1" spans="2:13" x14ac:dyDescent="0.25">
      <c r="B1" s="1"/>
      <c r="C1" s="1"/>
      <c r="D1" s="1"/>
      <c r="E1" s="1"/>
      <c r="F1" s="1"/>
      <c r="G1" s="1"/>
      <c r="K1" s="2"/>
      <c r="L1" s="2"/>
      <c r="M1" s="2"/>
    </row>
    <row r="2" spans="2:13" ht="18.75" x14ac:dyDescent="0.3">
      <c r="B2" s="12" t="str">
        <f>'P1 A'!B2</f>
        <v>DOROS standard BPM system (BIDRS)</v>
      </c>
      <c r="C2" s="34"/>
      <c r="D2" s="10"/>
      <c r="E2" s="12"/>
      <c r="F2" s="1"/>
      <c r="G2" s="6"/>
      <c r="I2" s="1"/>
      <c r="K2" s="2"/>
    </row>
    <row r="3" spans="2:13" x14ac:dyDescent="0.25">
      <c r="B3" s="1"/>
      <c r="C3" s="1"/>
      <c r="D3" s="1"/>
      <c r="E3" s="1"/>
      <c r="F3" s="1"/>
      <c r="G3" s="1"/>
      <c r="J3" s="2"/>
      <c r="K3" s="2"/>
    </row>
    <row r="4" spans="2:13" x14ac:dyDescent="0.25">
      <c r="B4" s="35" t="s">
        <v>643</v>
      </c>
      <c r="C4" s="1"/>
      <c r="D4" s="1"/>
      <c r="E4" s="1"/>
      <c r="F4" s="1"/>
      <c r="G4" s="1"/>
      <c r="J4" s="2"/>
      <c r="K4" s="2"/>
      <c r="L4" s="6"/>
      <c r="M4" s="6"/>
    </row>
    <row r="5" spans="2:13" x14ac:dyDescent="0.25">
      <c r="B5" s="35" t="s">
        <v>699</v>
      </c>
      <c r="C5" s="1"/>
      <c r="D5" s="1"/>
      <c r="E5" s="1"/>
      <c r="F5" s="1"/>
      <c r="G5" s="1"/>
      <c r="I5" s="1"/>
      <c r="J5" s="1"/>
      <c r="K5" s="2"/>
      <c r="L5" s="1"/>
      <c r="M5" s="1"/>
    </row>
    <row r="6" spans="2:13" x14ac:dyDescent="0.25">
      <c r="B6" s="1"/>
      <c r="C6" s="1"/>
      <c r="D6" s="1"/>
      <c r="F6" s="1"/>
      <c r="G6" s="1"/>
      <c r="J6" s="2"/>
      <c r="K6" s="2"/>
      <c r="L6" s="1"/>
      <c r="M6" s="1"/>
    </row>
    <row r="7" spans="2:13" x14ac:dyDescent="0.25">
      <c r="B7" s="1"/>
      <c r="C7" s="1"/>
      <c r="D7" s="1"/>
      <c r="E7" s="1"/>
      <c r="F7" s="1"/>
      <c r="G7" s="30"/>
      <c r="H7"/>
      <c r="I7" s="2"/>
      <c r="J7" s="2"/>
      <c r="K7" s="1"/>
      <c r="L7" s="1"/>
    </row>
    <row r="8" spans="2:13" x14ac:dyDescent="0.25">
      <c r="B8" s="1"/>
      <c r="C8" s="1"/>
      <c r="D8" s="1"/>
      <c r="E8" s="1"/>
      <c r="F8" s="1"/>
      <c r="G8" s="30"/>
      <c r="H8"/>
      <c r="J8" s="2"/>
      <c r="K8" s="1"/>
      <c r="L8" s="1"/>
    </row>
    <row r="9" spans="2:13" x14ac:dyDescent="0.25">
      <c r="B9" s="1"/>
      <c r="C9" s="1"/>
      <c r="D9" s="1"/>
      <c r="E9" s="1"/>
      <c r="F9" s="4" t="s">
        <v>654</v>
      </c>
      <c r="G9" s="1" t="s">
        <v>541</v>
      </c>
      <c r="I9" s="2"/>
      <c r="J9" s="2"/>
      <c r="K9" s="2"/>
    </row>
    <row r="10" spans="2:13" x14ac:dyDescent="0.25">
      <c r="B10" s="1"/>
      <c r="C10" s="1"/>
      <c r="D10" s="1"/>
      <c r="E10" s="1"/>
      <c r="F10" s="4" t="s">
        <v>655</v>
      </c>
      <c r="G10" s="1" t="s">
        <v>443</v>
      </c>
      <c r="I10" s="2"/>
      <c r="J10" s="2"/>
      <c r="K10" s="2"/>
    </row>
    <row r="11" spans="2:13" x14ac:dyDescent="0.25">
      <c r="B11" s="1"/>
      <c r="C11" s="1"/>
      <c r="D11" s="1"/>
      <c r="E11" s="1"/>
      <c r="F11" s="1"/>
      <c r="H11"/>
      <c r="I11" s="2"/>
      <c r="J11" s="2"/>
      <c r="K11" s="2"/>
    </row>
    <row r="12" spans="2:13" x14ac:dyDescent="0.25">
      <c r="B12" s="1"/>
      <c r="C12" s="1"/>
      <c r="D12" s="1"/>
      <c r="E12" s="1"/>
      <c r="F12" s="1"/>
      <c r="H12"/>
      <c r="I12" s="2"/>
      <c r="J12" s="2"/>
      <c r="K12" s="2"/>
    </row>
    <row r="13" spans="2:13" x14ac:dyDescent="0.25">
      <c r="B13" s="1"/>
      <c r="C13" s="1"/>
      <c r="D13" s="1"/>
      <c r="E13" s="1"/>
      <c r="F13" s="1"/>
      <c r="H13"/>
      <c r="I13" s="2"/>
      <c r="J13" s="1"/>
      <c r="K13" s="1"/>
    </row>
    <row r="14" spans="2:13" x14ac:dyDescent="0.25"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43" t="s">
        <v>274</v>
      </c>
      <c r="I14" s="6" t="s">
        <v>664</v>
      </c>
      <c r="J14" s="6" t="s">
        <v>382</v>
      </c>
      <c r="K14" s="35"/>
      <c r="L14" s="6"/>
      <c r="M14" s="6"/>
    </row>
    <row r="15" spans="2:13" x14ac:dyDescent="0.25">
      <c r="B15" s="1"/>
      <c r="C15" s="1"/>
      <c r="D15" s="1"/>
      <c r="E15" s="1"/>
      <c r="F15" s="1"/>
      <c r="G15" s="1"/>
      <c r="H15" s="17"/>
      <c r="J15" s="6"/>
      <c r="K15" s="2"/>
      <c r="L15" s="1"/>
      <c r="M15" s="1"/>
    </row>
    <row r="16" spans="2:13" x14ac:dyDescent="0.25">
      <c r="B16" s="1"/>
      <c r="C16" s="1"/>
      <c r="D16" s="1"/>
      <c r="E16" s="1"/>
      <c r="F16" s="1"/>
      <c r="G16" s="1"/>
      <c r="I16" s="7"/>
      <c r="J16" s="1"/>
      <c r="K16" s="2"/>
      <c r="L16" s="1"/>
      <c r="M16" s="1"/>
    </row>
    <row r="17" spans="2:14" x14ac:dyDescent="0.25">
      <c r="B17" s="1" t="s">
        <v>646</v>
      </c>
      <c r="C17" s="1" t="s">
        <v>650</v>
      </c>
      <c r="D17" s="1" t="s">
        <v>540</v>
      </c>
      <c r="E17" s="1" t="s">
        <v>656</v>
      </c>
      <c r="F17" s="1" t="s">
        <v>660</v>
      </c>
      <c r="G17" s="8" t="s">
        <v>645</v>
      </c>
      <c r="H17" s="17" t="s">
        <v>644</v>
      </c>
      <c r="I17" s="29" t="s">
        <v>665</v>
      </c>
      <c r="J17" s="55" t="s">
        <v>695</v>
      </c>
      <c r="K17" s="56" t="s">
        <v>713</v>
      </c>
      <c r="L17" s="2"/>
      <c r="N17" s="15"/>
    </row>
    <row r="18" spans="2:14" x14ac:dyDescent="0.25">
      <c r="B18" s="1" t="s">
        <v>647</v>
      </c>
      <c r="C18" s="1" t="s">
        <v>651</v>
      </c>
      <c r="D18" s="1" t="s">
        <v>540</v>
      </c>
      <c r="E18" s="1" t="s">
        <v>657</v>
      </c>
      <c r="F18" s="1" t="s">
        <v>661</v>
      </c>
      <c r="G18" s="8" t="s">
        <v>542</v>
      </c>
      <c r="H18" s="17" t="s">
        <v>644</v>
      </c>
      <c r="I18" s="29" t="s">
        <v>666</v>
      </c>
      <c r="J18" s="55" t="s">
        <v>695</v>
      </c>
      <c r="K18" s="2"/>
      <c r="L18" s="2"/>
    </row>
    <row r="19" spans="2:14" x14ac:dyDescent="0.25">
      <c r="B19" s="1" t="s">
        <v>648</v>
      </c>
      <c r="C19" s="1" t="s">
        <v>652</v>
      </c>
      <c r="D19" s="1" t="s">
        <v>540</v>
      </c>
      <c r="E19" s="1" t="s">
        <v>658</v>
      </c>
      <c r="F19" s="1" t="s">
        <v>662</v>
      </c>
      <c r="G19" s="8" t="s">
        <v>669</v>
      </c>
      <c r="H19" s="17" t="s">
        <v>644</v>
      </c>
      <c r="I19" s="29" t="s">
        <v>667</v>
      </c>
      <c r="J19" s="55" t="s">
        <v>696</v>
      </c>
      <c r="K19" s="2"/>
      <c r="L19" s="15"/>
      <c r="M19" s="1"/>
      <c r="N19" s="33"/>
    </row>
    <row r="20" spans="2:14" x14ac:dyDescent="0.25">
      <c r="B20" s="1" t="s">
        <v>649</v>
      </c>
      <c r="C20" s="1" t="s">
        <v>653</v>
      </c>
      <c r="D20" s="1" t="s">
        <v>540</v>
      </c>
      <c r="E20" s="1" t="s">
        <v>659</v>
      </c>
      <c r="F20" s="1" t="s">
        <v>663</v>
      </c>
      <c r="G20" s="8" t="s">
        <v>670</v>
      </c>
      <c r="H20" s="17" t="s">
        <v>644</v>
      </c>
      <c r="I20" s="29" t="s">
        <v>668</v>
      </c>
      <c r="J20" s="55" t="s">
        <v>697</v>
      </c>
      <c r="K20" s="2"/>
      <c r="L20" s="15"/>
      <c r="M20" s="1"/>
    </row>
    <row r="21" spans="2:14" x14ac:dyDescent="0.25">
      <c r="E21" s="1"/>
      <c r="F21" s="19"/>
      <c r="G21" s="15"/>
      <c r="H21" s="44"/>
      <c r="I21" s="7"/>
      <c r="J21" s="1"/>
      <c r="L21" s="15"/>
      <c r="M21" s="1"/>
    </row>
    <row r="22" spans="2:14" x14ac:dyDescent="0.25">
      <c r="C22" s="1"/>
      <c r="E22" s="1"/>
      <c r="F22" s="7"/>
      <c r="G22" s="15"/>
      <c r="H22" s="30" t="s">
        <v>693</v>
      </c>
      <c r="I22" s="7"/>
      <c r="J22" s="1"/>
      <c r="K22" s="1"/>
      <c r="L22" s="15"/>
      <c r="M22" s="1"/>
    </row>
    <row r="23" spans="2:14" x14ac:dyDescent="0.25">
      <c r="E23" s="1"/>
      <c r="F23" s="7"/>
      <c r="G23" s="2"/>
      <c r="H23" s="30" t="s">
        <v>694</v>
      </c>
      <c r="I23" s="7"/>
      <c r="J23" s="1"/>
      <c r="K23" s="1"/>
      <c r="L23" s="1"/>
      <c r="M23" s="1"/>
    </row>
    <row r="27" spans="2:14" x14ac:dyDescent="0.25">
      <c r="B27" s="1" t="s">
        <v>700</v>
      </c>
      <c r="C27" s="1" t="s">
        <v>701</v>
      </c>
      <c r="D27" s="1" t="s">
        <v>702</v>
      </c>
      <c r="E27" s="1" t="s">
        <v>703</v>
      </c>
      <c r="F27" s="1" t="s">
        <v>704</v>
      </c>
      <c r="G27" s="8" t="s">
        <v>705</v>
      </c>
      <c r="H27" s="17" t="s">
        <v>644</v>
      </c>
      <c r="I27" s="29" t="s">
        <v>706</v>
      </c>
      <c r="J27" t="s">
        <v>707</v>
      </c>
    </row>
    <row r="35" spans="1:18" x14ac:dyDescent="0.25">
      <c r="A35" s="45"/>
      <c r="B35" s="46"/>
      <c r="C35" s="46"/>
      <c r="D35" s="46"/>
      <c r="E35" s="46"/>
      <c r="F35" s="46"/>
      <c r="G35" s="46"/>
      <c r="H35" s="47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x14ac:dyDescent="0.25">
      <c r="A36" s="45"/>
      <c r="B36" s="46"/>
      <c r="C36" s="46"/>
      <c r="D36" s="46"/>
      <c r="E36" s="46"/>
      <c r="F36" s="46"/>
      <c r="G36" s="46"/>
      <c r="H36" s="47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x14ac:dyDescent="0.25">
      <c r="A37" s="46"/>
      <c r="B37" s="46"/>
      <c r="C37" s="48"/>
      <c r="D37" s="45"/>
      <c r="E37" s="45"/>
      <c r="F37" s="45"/>
      <c r="G37" s="45"/>
      <c r="H37" s="45"/>
      <c r="I37" s="46"/>
      <c r="J37" s="46"/>
      <c r="K37" s="45"/>
      <c r="L37" s="45"/>
      <c r="M37" s="45"/>
      <c r="N37" s="45"/>
      <c r="O37" s="45"/>
      <c r="P37" s="45"/>
      <c r="Q37" s="46"/>
      <c r="R37" s="46"/>
    </row>
    <row r="38" spans="1:18" x14ac:dyDescent="0.25">
      <c r="A38" s="46"/>
      <c r="B38" s="45"/>
      <c r="C38" s="46"/>
      <c r="D38" s="45"/>
      <c r="E38" s="49"/>
      <c r="F38" s="45"/>
      <c r="G38" s="51"/>
      <c r="H38" s="45"/>
      <c r="I38" s="48"/>
      <c r="J38" s="46"/>
      <c r="K38" s="45"/>
      <c r="L38" s="45"/>
      <c r="M38" s="45"/>
      <c r="N38" s="45"/>
      <c r="O38" s="45"/>
      <c r="P38" s="45"/>
      <c r="Q38" s="46"/>
      <c r="R38" s="46"/>
    </row>
    <row r="39" spans="1:18" x14ac:dyDescent="0.25">
      <c r="A39" s="46"/>
      <c r="B39" s="45"/>
      <c r="C39" s="46"/>
      <c r="D39" s="45"/>
      <c r="E39" s="45"/>
      <c r="F39" s="50"/>
      <c r="G39" s="45"/>
      <c r="H39" s="45"/>
      <c r="I39" s="46"/>
      <c r="J39" s="46"/>
      <c r="K39" s="45"/>
      <c r="L39" s="45"/>
      <c r="M39" s="45"/>
      <c r="N39" s="45"/>
      <c r="O39" s="45"/>
      <c r="P39" s="45"/>
      <c r="Q39" s="46"/>
      <c r="R39" s="46"/>
    </row>
    <row r="40" spans="1:18" x14ac:dyDescent="0.25">
      <c r="A40" s="46"/>
      <c r="B40" s="45"/>
      <c r="C40" s="46"/>
      <c r="D40" s="45"/>
      <c r="E40" s="45"/>
      <c r="F40" s="45"/>
      <c r="G40" s="45"/>
      <c r="H40" s="45"/>
      <c r="I40" s="46"/>
      <c r="J40" s="46"/>
      <c r="K40" s="45"/>
      <c r="L40" s="45"/>
      <c r="M40" s="45"/>
      <c r="N40" s="45"/>
      <c r="O40" s="45"/>
      <c r="P40" s="45"/>
      <c r="Q40" s="46"/>
      <c r="R40" s="46"/>
    </row>
    <row r="41" spans="1:18" x14ac:dyDescent="0.25">
      <c r="A41" s="46"/>
      <c r="B41" s="45"/>
      <c r="C41" s="46"/>
      <c r="D41" s="45"/>
      <c r="E41" s="45"/>
      <c r="F41" s="45"/>
      <c r="G41" s="45"/>
      <c r="H41" s="45"/>
      <c r="I41" s="46"/>
      <c r="J41" s="46"/>
      <c r="K41" s="45"/>
      <c r="L41" s="45"/>
      <c r="M41" s="45"/>
      <c r="N41" s="45"/>
      <c r="O41" s="45"/>
      <c r="P41" s="46"/>
      <c r="Q41" s="46"/>
      <c r="R41" s="46"/>
    </row>
    <row r="42" spans="1:18" x14ac:dyDescent="0.25">
      <c r="A42" s="46"/>
      <c r="B42" s="46"/>
      <c r="C42" s="46"/>
      <c r="D42" s="45"/>
      <c r="E42" s="46"/>
      <c r="F42" s="45"/>
      <c r="G42" s="46"/>
      <c r="H42" s="46"/>
      <c r="I42" s="48"/>
      <c r="J42" s="45"/>
      <c r="K42" s="45"/>
      <c r="L42" s="45"/>
      <c r="M42" s="45"/>
      <c r="N42" s="46"/>
      <c r="O42" s="45"/>
      <c r="P42" s="46"/>
      <c r="Q42" s="46"/>
      <c r="R42" s="46"/>
    </row>
    <row r="43" spans="1:18" x14ac:dyDescent="0.25">
      <c r="A43" s="46"/>
      <c r="B43" s="46"/>
      <c r="C43" s="46"/>
      <c r="D43" s="45"/>
      <c r="E43" s="46"/>
      <c r="F43" s="45"/>
      <c r="G43" s="46"/>
      <c r="H43" s="46"/>
      <c r="I43" s="46"/>
      <c r="J43" s="45"/>
      <c r="K43" s="45"/>
      <c r="L43" s="45"/>
      <c r="M43" s="45"/>
      <c r="N43" s="46"/>
      <c r="O43" s="46"/>
      <c r="P43" s="46"/>
      <c r="Q43" s="46"/>
      <c r="R43" s="46"/>
    </row>
    <row r="44" spans="1:18" x14ac:dyDescent="0.25">
      <c r="C44" s="1"/>
      <c r="D44" s="1"/>
      <c r="E44" s="1"/>
      <c r="F44" s="7"/>
      <c r="H44" s="44"/>
      <c r="I44" s="7"/>
      <c r="J44" s="1"/>
      <c r="K44" s="1"/>
      <c r="L44" s="15"/>
      <c r="M44" s="1"/>
    </row>
    <row r="45" spans="1:18" x14ac:dyDescent="0.25">
      <c r="D45" s="1"/>
      <c r="E45" s="1"/>
      <c r="F45" s="7"/>
      <c r="G45" s="2"/>
      <c r="H45" s="17"/>
      <c r="I45" s="7"/>
      <c r="J45" s="1"/>
      <c r="K45" s="1"/>
      <c r="L45" s="1"/>
      <c r="M45" s="1"/>
    </row>
    <row r="46" spans="1:18" x14ac:dyDescent="0.25">
      <c r="D46" s="1"/>
      <c r="E46" s="1"/>
      <c r="F46" s="1"/>
    </row>
    <row r="48" spans="1:18" x14ac:dyDescent="0.25">
      <c r="A48" s="45"/>
      <c r="B48" s="46"/>
      <c r="C48" s="46"/>
      <c r="D48" s="46"/>
      <c r="E48" s="46"/>
      <c r="F48" s="46"/>
      <c r="G48" s="46"/>
      <c r="H48" s="47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x14ac:dyDescent="0.25">
      <c r="A49" s="45"/>
      <c r="B49" s="46"/>
      <c r="C49" s="46"/>
      <c r="D49" s="46"/>
      <c r="E49" s="46"/>
      <c r="F49" s="46"/>
      <c r="G49" s="46"/>
      <c r="H49" s="47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x14ac:dyDescent="0.25">
      <c r="A50" s="45"/>
      <c r="B50" s="46"/>
      <c r="C50" s="48"/>
      <c r="D50" s="45"/>
      <c r="E50" s="45"/>
      <c r="F50" s="45"/>
      <c r="G50" s="45"/>
      <c r="H50" s="49"/>
      <c r="I50" s="50"/>
      <c r="J50" s="45"/>
      <c r="K50" s="46"/>
      <c r="L50" s="45"/>
      <c r="M50" s="45"/>
      <c r="N50" s="46"/>
      <c r="O50" s="46"/>
      <c r="P50" s="46"/>
      <c r="Q50" s="46"/>
      <c r="R50" s="46"/>
    </row>
    <row r="51" spans="1:18" x14ac:dyDescent="0.25">
      <c r="A51" s="45"/>
      <c r="B51" s="46"/>
      <c r="C51" s="46"/>
      <c r="D51" s="45"/>
      <c r="E51" s="49"/>
      <c r="F51" s="50"/>
      <c r="G51" s="51"/>
      <c r="H51" s="49"/>
      <c r="I51" s="50"/>
      <c r="J51" s="45"/>
      <c r="K51" s="46"/>
      <c r="L51" s="45"/>
      <c r="M51" s="45"/>
      <c r="N51" s="46"/>
      <c r="O51" s="46"/>
      <c r="P51" s="46"/>
      <c r="Q51" s="46"/>
      <c r="R51" s="46"/>
    </row>
    <row r="52" spans="1:18" x14ac:dyDescent="0.25">
      <c r="A52" s="45"/>
      <c r="B52" s="46"/>
      <c r="C52" s="46"/>
      <c r="D52" s="45"/>
      <c r="E52" s="45"/>
      <c r="F52" s="50"/>
      <c r="G52" s="45"/>
      <c r="H52" s="49"/>
      <c r="I52" s="50"/>
      <c r="J52" s="45"/>
      <c r="K52" s="46"/>
      <c r="L52" s="45"/>
      <c r="M52" s="45"/>
      <c r="N52" s="46"/>
      <c r="O52" s="46"/>
      <c r="P52" s="46"/>
      <c r="Q52" s="46"/>
      <c r="R52" s="46"/>
    </row>
    <row r="53" spans="1:18" x14ac:dyDescent="0.25">
      <c r="A53" s="45"/>
      <c r="B53" s="46"/>
      <c r="C53" s="46"/>
      <c r="D53" s="45"/>
      <c r="E53" s="45"/>
      <c r="F53" s="45"/>
      <c r="G53" s="46"/>
      <c r="H53" s="49"/>
      <c r="I53" s="46"/>
      <c r="J53" s="45"/>
      <c r="K53" s="46"/>
      <c r="L53" s="45"/>
      <c r="M53" s="45"/>
      <c r="N53" s="46"/>
      <c r="O53" s="46"/>
      <c r="P53" s="46"/>
      <c r="Q53" s="46"/>
      <c r="R53" s="46"/>
    </row>
    <row r="54" spans="1:18" x14ac:dyDescent="0.25">
      <c r="A54" s="45"/>
      <c r="B54" s="46"/>
      <c r="C54" s="46"/>
      <c r="D54" s="46"/>
      <c r="E54" s="45"/>
      <c r="F54" s="50"/>
      <c r="G54" s="50"/>
      <c r="H54" s="49"/>
      <c r="I54" s="50"/>
      <c r="J54" s="45"/>
      <c r="K54" s="46"/>
      <c r="L54" s="45"/>
      <c r="M54" s="45"/>
      <c r="N54" s="46"/>
      <c r="O54" s="46"/>
      <c r="P54" s="46"/>
      <c r="Q54" s="46"/>
      <c r="R54" s="46"/>
    </row>
    <row r="55" spans="1:18" x14ac:dyDescent="0.25">
      <c r="A55" s="45"/>
      <c r="B55" s="46"/>
      <c r="C55" s="46"/>
      <c r="D55" s="46"/>
      <c r="E55" s="46"/>
      <c r="F55" s="46"/>
      <c r="G55" s="46"/>
      <c r="H55" s="47"/>
      <c r="I55" s="46"/>
      <c r="J55" s="46"/>
      <c r="K55" s="46"/>
      <c r="L55" s="46"/>
      <c r="M55" s="46"/>
      <c r="N55" s="46"/>
      <c r="O55" s="46"/>
      <c r="P55" s="46"/>
      <c r="Q55" s="46"/>
      <c r="R55" s="46"/>
    </row>
  </sheetData>
  <pageMargins left="0.7" right="0.7" top="0.75" bottom="0.75" header="0.3" footer="0.3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126"/>
  <sheetViews>
    <sheetView zoomScaleNormal="100" workbookViewId="0">
      <selection activeCell="B5" sqref="B5:B6"/>
    </sheetView>
  </sheetViews>
  <sheetFormatPr defaultRowHeight="15" x14ac:dyDescent="0.25"/>
  <cols>
    <col min="1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 s="20" t="s">
        <v>198</v>
      </c>
      <c r="K2"/>
      <c r="L2"/>
      <c r="M2"/>
      <c r="N2" s="2"/>
      <c r="O2" s="2"/>
    </row>
    <row r="3" spans="1:16" x14ac:dyDescent="0.25">
      <c r="E3" s="1"/>
      <c r="G3" s="1"/>
      <c r="I3"/>
      <c r="J3"/>
      <c r="K3"/>
      <c r="L3"/>
      <c r="M3"/>
      <c r="N3" s="2"/>
      <c r="O3" s="2"/>
    </row>
    <row r="4" spans="1:16" x14ac:dyDescent="0.25">
      <c r="E4" s="1"/>
      <c r="G4" s="1"/>
      <c r="I4"/>
      <c r="J4" s="6" t="s">
        <v>205</v>
      </c>
      <c r="K4" s="6" t="s">
        <v>206</v>
      </c>
      <c r="L4" s="6" t="s">
        <v>207</v>
      </c>
      <c r="M4" s="6" t="s">
        <v>208</v>
      </c>
      <c r="N4" s="2"/>
      <c r="O4" s="2"/>
    </row>
    <row r="5" spans="1:16" x14ac:dyDescent="0.25">
      <c r="B5" t="str">
        <f>'P1 A'!B5</f>
        <v>M. Gasior, SY-BI-IQ</v>
      </c>
      <c r="E5" s="1"/>
      <c r="G5" s="1"/>
      <c r="J5" s="1" t="s">
        <v>199</v>
      </c>
      <c r="K5" s="1" t="s">
        <v>211</v>
      </c>
      <c r="L5" s="1" t="s">
        <v>213</v>
      </c>
      <c r="M5" s="1" t="s">
        <v>217</v>
      </c>
      <c r="N5" s="2"/>
      <c r="O5" s="2"/>
    </row>
    <row r="6" spans="1:16" x14ac:dyDescent="0.25">
      <c r="B6" t="str">
        <f>'P1 A'!B6</f>
        <v>v. 1/03/22</v>
      </c>
      <c r="G6" s="1"/>
      <c r="I6"/>
      <c r="J6" s="1" t="s">
        <v>200</v>
      </c>
      <c r="K6" s="1" t="s">
        <v>212</v>
      </c>
      <c r="L6" s="1" t="s">
        <v>214</v>
      </c>
      <c r="M6" s="1" t="s">
        <v>218</v>
      </c>
      <c r="N6" s="2"/>
      <c r="O6" s="2"/>
    </row>
    <row r="7" spans="1:16" x14ac:dyDescent="0.25">
      <c r="E7" s="1"/>
      <c r="G7" s="1"/>
      <c r="I7"/>
      <c r="J7" s="1" t="s">
        <v>201</v>
      </c>
      <c r="K7" s="1" t="s">
        <v>209</v>
      </c>
      <c r="L7" s="1" t="s">
        <v>215</v>
      </c>
      <c r="M7" s="1" t="s">
        <v>219</v>
      </c>
      <c r="N7" s="2"/>
      <c r="O7" s="2"/>
    </row>
    <row r="8" spans="1:16" x14ac:dyDescent="0.25">
      <c r="E8" s="1"/>
      <c r="G8" s="1"/>
      <c r="I8"/>
      <c r="J8" s="1" t="s">
        <v>202</v>
      </c>
      <c r="K8" s="1" t="s">
        <v>210</v>
      </c>
      <c r="L8" s="1" t="s">
        <v>216</v>
      </c>
      <c r="M8" s="1" t="s">
        <v>220</v>
      </c>
      <c r="N8" s="2"/>
      <c r="O8" s="2"/>
    </row>
    <row r="9" spans="1:16" x14ac:dyDescent="0.25">
      <c r="A9" s="1"/>
      <c r="E9" s="1"/>
      <c r="G9" s="1"/>
      <c r="L9" s="2"/>
      <c r="M9" s="2"/>
      <c r="N9" s="2"/>
      <c r="O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 t="s">
        <v>91</v>
      </c>
      <c r="P14" s="3" t="s">
        <v>92</v>
      </c>
    </row>
    <row r="15" spans="1:16" x14ac:dyDescent="0.25">
      <c r="A15" s="1"/>
      <c r="E15" s="6" t="s">
        <v>315</v>
      </c>
      <c r="G15" s="1"/>
      <c r="H15" s="1"/>
      <c r="I15"/>
      <c r="J15" s="6"/>
      <c r="N15" s="1"/>
      <c r="O15" s="1"/>
    </row>
    <row r="16" spans="1:16" x14ac:dyDescent="0.25">
      <c r="E16" s="1"/>
      <c r="G16" s="1"/>
      <c r="I16" s="7"/>
      <c r="N16" s="1"/>
      <c r="O16" s="1"/>
    </row>
    <row r="18" spans="1:16" x14ac:dyDescent="0.25">
      <c r="A18" t="s">
        <v>172</v>
      </c>
      <c r="B18" t="s">
        <v>174</v>
      </c>
      <c r="C18" s="2" t="s">
        <v>178</v>
      </c>
      <c r="D18" s="1" t="s">
        <v>190</v>
      </c>
      <c r="E18" s="1" t="s">
        <v>176</v>
      </c>
      <c r="F18" s="1" t="s">
        <v>484</v>
      </c>
      <c r="G18" s="1" t="s">
        <v>190</v>
      </c>
      <c r="H18" s="1" t="s">
        <v>273</v>
      </c>
      <c r="I18" s="7" t="s">
        <v>144</v>
      </c>
      <c r="J18" s="1" t="s">
        <v>179</v>
      </c>
      <c r="K18" s="1">
        <v>59</v>
      </c>
      <c r="L18" s="1">
        <v>60</v>
      </c>
      <c r="M18" s="1">
        <v>61</v>
      </c>
      <c r="N18" s="1"/>
      <c r="O18" s="1"/>
      <c r="P18" s="1">
        <v>10</v>
      </c>
    </row>
    <row r="19" spans="1:16" x14ac:dyDescent="0.25">
      <c r="E19" s="17" t="s">
        <v>313</v>
      </c>
      <c r="F19" s="7" t="s">
        <v>52</v>
      </c>
      <c r="G19" s="1" t="s">
        <v>457</v>
      </c>
      <c r="H19" s="1" t="s">
        <v>225</v>
      </c>
      <c r="I19" s="7" t="s">
        <v>93</v>
      </c>
      <c r="N19" s="1"/>
      <c r="O19" s="1"/>
      <c r="P19" s="1"/>
    </row>
    <row r="20" spans="1:16" x14ac:dyDescent="0.25">
      <c r="E20" s="1"/>
      <c r="F20" s="7" t="s">
        <v>51</v>
      </c>
      <c r="G20" s="1" t="s">
        <v>458</v>
      </c>
      <c r="H20" s="1" t="s">
        <v>226</v>
      </c>
      <c r="I20" s="7" t="s">
        <v>94</v>
      </c>
      <c r="N20" s="1"/>
      <c r="O20" s="1"/>
    </row>
    <row r="21" spans="1:16" x14ac:dyDescent="0.25">
      <c r="E21" s="1"/>
      <c r="H21" s="1"/>
      <c r="I21"/>
      <c r="N21" s="1"/>
      <c r="O21" s="1"/>
    </row>
    <row r="22" spans="1:16" x14ac:dyDescent="0.25">
      <c r="B22" t="s">
        <v>175</v>
      </c>
      <c r="D22" s="22" t="s">
        <v>227</v>
      </c>
      <c r="E22" s="1"/>
      <c r="F22" s="7"/>
      <c r="G22" s="2"/>
      <c r="H22" s="15" t="s">
        <v>271</v>
      </c>
      <c r="I22" s="7" t="s">
        <v>144</v>
      </c>
      <c r="J22" s="1" t="s">
        <v>180</v>
      </c>
      <c r="K22" s="1">
        <v>63</v>
      </c>
      <c r="L22" s="1">
        <v>64</v>
      </c>
      <c r="M22" s="1">
        <v>65</v>
      </c>
      <c r="N22" s="1"/>
      <c r="O22" s="1"/>
      <c r="P22" s="1">
        <v>10</v>
      </c>
    </row>
    <row r="23" spans="1:16" x14ac:dyDescent="0.25">
      <c r="C23" s="1"/>
      <c r="E23" s="1"/>
      <c r="F23" s="7"/>
      <c r="G23" s="1"/>
      <c r="H23" s="15" t="s">
        <v>272</v>
      </c>
      <c r="I23" s="7" t="s">
        <v>93</v>
      </c>
      <c r="N23" s="1"/>
      <c r="O23" s="1"/>
    </row>
    <row r="24" spans="1:16" x14ac:dyDescent="0.25">
      <c r="E24" s="1"/>
      <c r="F24" s="7"/>
      <c r="G24" s="2"/>
      <c r="H24" s="1"/>
      <c r="I24" s="7" t="s">
        <v>94</v>
      </c>
      <c r="N24" s="1"/>
      <c r="O24" s="1"/>
    </row>
    <row r="25" spans="1:16" x14ac:dyDescent="0.25">
      <c r="E25" s="1"/>
      <c r="H25" s="1"/>
      <c r="I25"/>
      <c r="N25" s="1"/>
      <c r="O25" s="1"/>
    </row>
    <row r="26" spans="1:16" x14ac:dyDescent="0.25">
      <c r="E26" s="1"/>
      <c r="G26" s="1"/>
      <c r="H26" s="1"/>
      <c r="I26"/>
      <c r="N26" s="1"/>
      <c r="O26" s="1"/>
    </row>
    <row r="27" spans="1:16" x14ac:dyDescent="0.25">
      <c r="E27" s="1"/>
      <c r="G27" s="1"/>
      <c r="H27" s="1"/>
      <c r="I27"/>
      <c r="N27" s="1"/>
      <c r="O27" s="1"/>
    </row>
    <row r="30" spans="1:16" x14ac:dyDescent="0.25">
      <c r="A30" t="s">
        <v>173</v>
      </c>
      <c r="B30" t="s">
        <v>181</v>
      </c>
      <c r="C30" t="s">
        <v>183</v>
      </c>
      <c r="D30" s="1" t="s">
        <v>184</v>
      </c>
      <c r="E30" s="1" t="s">
        <v>177</v>
      </c>
      <c r="F30" s="1" t="s">
        <v>485</v>
      </c>
      <c r="G30" s="1" t="s">
        <v>184</v>
      </c>
      <c r="H30" s="1" t="s">
        <v>275</v>
      </c>
      <c r="I30" s="7" t="s">
        <v>144</v>
      </c>
      <c r="J30" s="1" t="s">
        <v>185</v>
      </c>
      <c r="K30" s="1">
        <v>67</v>
      </c>
      <c r="L30" s="1">
        <v>68</v>
      </c>
      <c r="M30" s="1">
        <v>69</v>
      </c>
      <c r="N30" s="1"/>
      <c r="O30" s="1"/>
      <c r="P30" s="1">
        <v>9</v>
      </c>
    </row>
    <row r="31" spans="1:16" x14ac:dyDescent="0.25">
      <c r="E31" s="17" t="s">
        <v>313</v>
      </c>
      <c r="F31" s="7" t="s">
        <v>52</v>
      </c>
      <c r="G31" s="1" t="s">
        <v>191</v>
      </c>
      <c r="H31" s="1" t="s">
        <v>228</v>
      </c>
      <c r="I31" s="7" t="s">
        <v>93</v>
      </c>
      <c r="N31" s="1"/>
      <c r="O31" s="1"/>
    </row>
    <row r="32" spans="1:16" x14ac:dyDescent="0.25">
      <c r="E32" s="1"/>
      <c r="F32" s="7" t="s">
        <v>51</v>
      </c>
      <c r="G32" s="1" t="s">
        <v>459</v>
      </c>
      <c r="H32" s="1" t="s">
        <v>229</v>
      </c>
      <c r="I32" s="7" t="s">
        <v>94</v>
      </c>
      <c r="N32" s="1"/>
      <c r="O32" s="1"/>
    </row>
    <row r="33" spans="1:16" x14ac:dyDescent="0.25">
      <c r="E33" s="1"/>
      <c r="H33" s="1"/>
      <c r="I33"/>
      <c r="N33" s="1"/>
      <c r="O33" s="1"/>
    </row>
    <row r="34" spans="1:16" x14ac:dyDescent="0.25">
      <c r="B34" t="s">
        <v>182</v>
      </c>
      <c r="E34" s="1"/>
      <c r="F34" s="7"/>
      <c r="G34" s="2"/>
      <c r="H34" s="15" t="s">
        <v>271</v>
      </c>
      <c r="I34" s="7" t="s">
        <v>144</v>
      </c>
      <c r="J34" s="1" t="s">
        <v>186</v>
      </c>
      <c r="K34" s="1">
        <v>71</v>
      </c>
      <c r="L34" s="1">
        <v>72</v>
      </c>
      <c r="M34" s="1">
        <v>73</v>
      </c>
      <c r="N34" s="1"/>
      <c r="O34" s="1"/>
      <c r="P34" s="1">
        <v>9</v>
      </c>
    </row>
    <row r="35" spans="1:16" x14ac:dyDescent="0.25">
      <c r="C35" s="1"/>
      <c r="E35" s="1"/>
      <c r="F35" s="7"/>
      <c r="G35" s="1"/>
      <c r="H35" s="15" t="s">
        <v>272</v>
      </c>
      <c r="I35" s="7" t="s">
        <v>93</v>
      </c>
      <c r="N35" s="1"/>
      <c r="O35" s="1"/>
    </row>
    <row r="36" spans="1:16" x14ac:dyDescent="0.25">
      <c r="E36" s="1"/>
      <c r="F36" s="7"/>
      <c r="G36" s="2"/>
      <c r="H36" s="15"/>
      <c r="I36" s="7" t="s">
        <v>94</v>
      </c>
      <c r="N36" s="1"/>
      <c r="O36" s="1"/>
    </row>
    <row r="37" spans="1:16" x14ac:dyDescent="0.25">
      <c r="E37" s="1"/>
      <c r="G37" s="1"/>
      <c r="I37"/>
      <c r="N37" s="1"/>
      <c r="O37" s="1"/>
    </row>
    <row r="38" spans="1:16" x14ac:dyDescent="0.25">
      <c r="E38" s="14"/>
      <c r="I38"/>
      <c r="N38" s="1"/>
      <c r="O38" s="1"/>
    </row>
    <row r="39" spans="1:16" x14ac:dyDescent="0.25">
      <c r="E39" s="1"/>
      <c r="I39"/>
      <c r="N39" s="1"/>
      <c r="O39" s="1"/>
    </row>
    <row r="40" spans="1:16" x14ac:dyDescent="0.25">
      <c r="E40" s="1"/>
      <c r="G40" s="1"/>
      <c r="H40" s="1"/>
      <c r="I40"/>
      <c r="J40"/>
      <c r="N40" s="1"/>
      <c r="O40" s="1"/>
    </row>
    <row r="41" spans="1:16" x14ac:dyDescent="0.25">
      <c r="E41" s="1"/>
      <c r="O41" s="1"/>
    </row>
    <row r="42" spans="1:16" x14ac:dyDescent="0.25">
      <c r="A42" t="s">
        <v>448</v>
      </c>
      <c r="B42" t="s">
        <v>450</v>
      </c>
      <c r="C42" s="2" t="s">
        <v>461</v>
      </c>
      <c r="D42" s="1" t="s">
        <v>432</v>
      </c>
      <c r="E42" s="1" t="s">
        <v>453</v>
      </c>
      <c r="F42" s="1" t="s">
        <v>482</v>
      </c>
      <c r="G42" s="1" t="s">
        <v>432</v>
      </c>
      <c r="H42" s="1"/>
      <c r="I42" s="7" t="s">
        <v>144</v>
      </c>
      <c r="J42" s="1" t="s">
        <v>500</v>
      </c>
      <c r="K42" s="1">
        <v>11</v>
      </c>
      <c r="L42" s="1">
        <v>12</v>
      </c>
      <c r="M42" s="1">
        <v>13</v>
      </c>
      <c r="N42" s="1"/>
      <c r="O42" s="1"/>
    </row>
    <row r="43" spans="1:16" x14ac:dyDescent="0.25">
      <c r="E43" s="17" t="s">
        <v>313</v>
      </c>
      <c r="F43" s="7" t="s">
        <v>52</v>
      </c>
      <c r="G43" s="1" t="s">
        <v>456</v>
      </c>
      <c r="H43" s="1"/>
      <c r="I43" s="7" t="s">
        <v>93</v>
      </c>
      <c r="N43" s="1"/>
      <c r="O43" s="1"/>
      <c r="P43" s="1"/>
    </row>
    <row r="44" spans="1:16" x14ac:dyDescent="0.25">
      <c r="A44" s="11" t="s">
        <v>411</v>
      </c>
      <c r="E44" s="1"/>
      <c r="F44" s="7" t="s">
        <v>51</v>
      </c>
      <c r="G44" s="1" t="s">
        <v>460</v>
      </c>
      <c r="H44" s="1"/>
      <c r="I44" s="7" t="s">
        <v>94</v>
      </c>
      <c r="K44" s="2"/>
      <c r="N44" s="1"/>
      <c r="O44" s="1"/>
    </row>
    <row r="45" spans="1:16" x14ac:dyDescent="0.25">
      <c r="E45" s="1"/>
      <c r="H45" s="1"/>
      <c r="I45"/>
      <c r="N45" s="1"/>
      <c r="O45" s="1"/>
    </row>
    <row r="46" spans="1:16" x14ac:dyDescent="0.25">
      <c r="B46" t="s">
        <v>451</v>
      </c>
      <c r="D46" s="22"/>
      <c r="E46" s="1"/>
      <c r="F46" s="7"/>
      <c r="G46" s="2"/>
      <c r="H46" s="15"/>
      <c r="I46" s="7" t="s">
        <v>144</v>
      </c>
      <c r="J46" s="1" t="s">
        <v>506</v>
      </c>
      <c r="K46" s="1">
        <v>15</v>
      </c>
      <c r="L46" s="1">
        <v>16</v>
      </c>
      <c r="M46" s="1">
        <v>17</v>
      </c>
      <c r="N46" s="1"/>
      <c r="O46" s="1"/>
      <c r="P46" s="1"/>
    </row>
    <row r="47" spans="1:16" x14ac:dyDescent="0.25">
      <c r="C47" s="1"/>
      <c r="E47" s="1"/>
      <c r="F47" s="7"/>
      <c r="G47" s="1"/>
      <c r="H47" s="15"/>
      <c r="I47" s="7" t="s">
        <v>93</v>
      </c>
      <c r="N47" s="1"/>
      <c r="O47" s="1"/>
    </row>
    <row r="48" spans="1:16" x14ac:dyDescent="0.25">
      <c r="E48" s="1"/>
      <c r="F48" s="7"/>
      <c r="G48" s="2"/>
      <c r="H48" s="1"/>
      <c r="I48" s="7" t="s">
        <v>94</v>
      </c>
      <c r="N48" s="1"/>
      <c r="O48" s="1"/>
    </row>
    <row r="49" spans="1:16" x14ac:dyDescent="0.25">
      <c r="E49" s="1"/>
      <c r="H49" s="1"/>
      <c r="I49"/>
      <c r="N49" s="1"/>
      <c r="O49" s="1"/>
    </row>
    <row r="50" spans="1:16" x14ac:dyDescent="0.25">
      <c r="E50" s="1"/>
      <c r="G50" s="1"/>
      <c r="H50" s="1"/>
      <c r="I50"/>
      <c r="N50" s="1"/>
      <c r="O50" s="1"/>
    </row>
    <row r="51" spans="1:16" x14ac:dyDescent="0.25">
      <c r="E51" s="1"/>
      <c r="G51" s="1"/>
      <c r="H51" s="1"/>
      <c r="I51"/>
      <c r="N51" s="1"/>
      <c r="O51" s="1"/>
    </row>
    <row r="54" spans="1:16" x14ac:dyDescent="0.25">
      <c r="A54" t="s">
        <v>449</v>
      </c>
      <c r="B54" t="s">
        <v>454</v>
      </c>
      <c r="C54" t="s">
        <v>462</v>
      </c>
      <c r="D54" s="1" t="s">
        <v>433</v>
      </c>
      <c r="E54" s="1" t="s">
        <v>452</v>
      </c>
      <c r="F54" s="1" t="s">
        <v>483</v>
      </c>
      <c r="G54" s="1" t="s">
        <v>464</v>
      </c>
      <c r="H54" s="1"/>
      <c r="I54" s="7" t="s">
        <v>144</v>
      </c>
      <c r="J54" s="1" t="s">
        <v>501</v>
      </c>
      <c r="K54" s="1">
        <v>15</v>
      </c>
      <c r="L54" s="1">
        <v>16</v>
      </c>
      <c r="M54" s="1">
        <v>17</v>
      </c>
      <c r="N54" s="1"/>
      <c r="O54" s="1"/>
    </row>
    <row r="55" spans="1:16" x14ac:dyDescent="0.25">
      <c r="E55" s="17" t="s">
        <v>313</v>
      </c>
      <c r="F55" s="7" t="s">
        <v>52</v>
      </c>
      <c r="G55" s="1" t="s">
        <v>463</v>
      </c>
      <c r="H55" s="1"/>
      <c r="I55" s="7" t="s">
        <v>93</v>
      </c>
      <c r="J55" s="2"/>
      <c r="N55" s="1"/>
      <c r="O55" s="1"/>
      <c r="P55" s="1"/>
    </row>
    <row r="56" spans="1:16" x14ac:dyDescent="0.25">
      <c r="A56" s="11" t="s">
        <v>411</v>
      </c>
      <c r="E56" s="1"/>
      <c r="F56" s="7" t="s">
        <v>51</v>
      </c>
      <c r="G56" s="1" t="s">
        <v>459</v>
      </c>
      <c r="H56" s="1"/>
      <c r="I56" s="7" t="s">
        <v>94</v>
      </c>
      <c r="K56" s="2"/>
      <c r="N56" s="1"/>
      <c r="O56" s="1"/>
    </row>
    <row r="57" spans="1:16" x14ac:dyDescent="0.25">
      <c r="E57" s="1"/>
      <c r="H57" s="1"/>
      <c r="I57"/>
      <c r="N57" s="1"/>
      <c r="O57" s="1"/>
    </row>
    <row r="58" spans="1:16" x14ac:dyDescent="0.25">
      <c r="B58" t="s">
        <v>455</v>
      </c>
      <c r="E58" s="1"/>
      <c r="F58" s="7"/>
      <c r="G58" s="2"/>
      <c r="H58" s="15"/>
      <c r="I58" s="7" t="s">
        <v>144</v>
      </c>
      <c r="J58" s="1" t="s">
        <v>502</v>
      </c>
      <c r="K58" s="17" t="s">
        <v>503</v>
      </c>
      <c r="L58" s="17" t="s">
        <v>504</v>
      </c>
      <c r="M58" s="17" t="s">
        <v>505</v>
      </c>
      <c r="N58" s="1"/>
      <c r="O58" s="1"/>
      <c r="P58" s="1"/>
    </row>
    <row r="59" spans="1:16" x14ac:dyDescent="0.25">
      <c r="C59" s="1"/>
      <c r="E59" s="1"/>
      <c r="F59" s="7"/>
      <c r="G59" s="1"/>
      <c r="H59" s="15"/>
      <c r="I59" s="7" t="s">
        <v>93</v>
      </c>
      <c r="N59" s="1"/>
      <c r="O59" s="1"/>
    </row>
    <row r="60" spans="1:16" x14ac:dyDescent="0.25">
      <c r="E60" s="1"/>
      <c r="F60" s="7"/>
      <c r="G60" s="2"/>
      <c r="H60" s="15"/>
      <c r="I60" s="7" t="s">
        <v>94</v>
      </c>
      <c r="J60"/>
      <c r="N60" s="1"/>
      <c r="O60" s="1"/>
    </row>
    <row r="61" spans="1:16" x14ac:dyDescent="0.25">
      <c r="H61" s="1"/>
      <c r="J61"/>
      <c r="N61" s="1"/>
      <c r="O61" s="1"/>
    </row>
    <row r="62" spans="1:16" x14ac:dyDescent="0.25">
      <c r="E62" s="1"/>
      <c r="F62" s="7"/>
      <c r="G62" s="2"/>
      <c r="H62" s="1"/>
      <c r="I62"/>
      <c r="J62"/>
      <c r="N62" s="1"/>
      <c r="O62" s="1"/>
    </row>
    <row r="63" spans="1:16" x14ac:dyDescent="0.25">
      <c r="E63" s="1"/>
      <c r="F63" s="7"/>
      <c r="G63" s="2"/>
      <c r="I63"/>
      <c r="J63"/>
      <c r="N63" s="1"/>
      <c r="O63" s="1"/>
    </row>
    <row r="64" spans="1:16" x14ac:dyDescent="0.25">
      <c r="E64" s="1"/>
      <c r="G64" s="1"/>
      <c r="I64"/>
      <c r="J64"/>
      <c r="N64" s="1"/>
      <c r="O64" s="1"/>
    </row>
    <row r="65" spans="2:15" x14ac:dyDescent="0.25">
      <c r="C65" s="1"/>
      <c r="E65" s="1"/>
      <c r="G65" s="1"/>
      <c r="I65"/>
      <c r="J65"/>
      <c r="N65" s="1"/>
      <c r="O65" s="1"/>
    </row>
    <row r="66" spans="2:15" x14ac:dyDescent="0.25">
      <c r="E66" s="1"/>
      <c r="G66" s="1"/>
      <c r="I66"/>
      <c r="J66"/>
      <c r="N66" s="1"/>
      <c r="O66" s="1"/>
    </row>
    <row r="67" spans="2:15" x14ac:dyDescent="0.25">
      <c r="E67" s="1"/>
      <c r="G67" s="1"/>
      <c r="I67"/>
      <c r="J67"/>
      <c r="N67" s="1"/>
      <c r="O67" s="1"/>
    </row>
    <row r="68" spans="2:15" x14ac:dyDescent="0.25">
      <c r="E68" s="1"/>
      <c r="G68" s="1"/>
      <c r="I68"/>
      <c r="J68"/>
      <c r="N68" s="1"/>
      <c r="O68" s="1"/>
    </row>
    <row r="69" spans="2:15" x14ac:dyDescent="0.25">
      <c r="E69" s="1"/>
      <c r="G69" s="1"/>
      <c r="I69"/>
      <c r="J69"/>
      <c r="N69" s="1"/>
      <c r="O69" s="1"/>
    </row>
    <row r="70" spans="2:15" x14ac:dyDescent="0.25">
      <c r="E70" s="1"/>
      <c r="G70" s="1"/>
      <c r="I70"/>
      <c r="J70"/>
      <c r="N70" s="1"/>
      <c r="O70" s="1"/>
    </row>
    <row r="71" spans="2:15" x14ac:dyDescent="0.25">
      <c r="B71" s="13"/>
      <c r="I71"/>
      <c r="J71"/>
      <c r="N71" s="1"/>
      <c r="O71" s="1"/>
    </row>
    <row r="72" spans="2:15" x14ac:dyDescent="0.25">
      <c r="B72" s="13"/>
      <c r="I72"/>
      <c r="J72"/>
      <c r="N72" s="1"/>
      <c r="O72" s="1"/>
    </row>
    <row r="73" spans="2:15" x14ac:dyDescent="0.25">
      <c r="E73" s="1"/>
      <c r="G73" s="1"/>
      <c r="I73"/>
      <c r="J73"/>
      <c r="N73" s="1"/>
      <c r="O73" s="1"/>
    </row>
    <row r="74" spans="2:15" x14ac:dyDescent="0.25">
      <c r="E74" s="1"/>
      <c r="G74" s="1"/>
      <c r="I74"/>
      <c r="J74"/>
      <c r="N74" s="1"/>
      <c r="O74" s="1"/>
    </row>
    <row r="75" spans="2:15" x14ac:dyDescent="0.25">
      <c r="C75" s="1"/>
      <c r="E75" s="1"/>
      <c r="G75" s="1"/>
      <c r="I75"/>
      <c r="J75"/>
      <c r="N75" s="1"/>
      <c r="O75" s="1"/>
    </row>
    <row r="76" spans="2:15" x14ac:dyDescent="0.25">
      <c r="E76" s="1"/>
      <c r="G76" s="1"/>
      <c r="I76"/>
      <c r="J76"/>
      <c r="N76" s="1"/>
      <c r="O76" s="1"/>
    </row>
    <row r="77" spans="2:15" x14ac:dyDescent="0.25">
      <c r="E77" s="1"/>
      <c r="G77" s="1"/>
      <c r="I77"/>
      <c r="J77"/>
      <c r="N77" s="1"/>
      <c r="O77" s="1"/>
    </row>
    <row r="78" spans="2:15" x14ac:dyDescent="0.25">
      <c r="E78" s="1"/>
      <c r="G78" s="1"/>
      <c r="I78"/>
      <c r="J78"/>
      <c r="N78" s="1"/>
      <c r="O78" s="1"/>
    </row>
    <row r="79" spans="2:15" x14ac:dyDescent="0.25">
      <c r="E79" s="1"/>
      <c r="G79" s="1"/>
      <c r="I79"/>
      <c r="J79"/>
      <c r="N79" s="1"/>
      <c r="O79" s="1"/>
    </row>
    <row r="80" spans="2:15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G83" s="1"/>
      <c r="H83" s="1"/>
      <c r="I83"/>
      <c r="J83"/>
      <c r="N83" s="1"/>
      <c r="O83" s="1"/>
    </row>
    <row r="84" spans="3:15" x14ac:dyDescent="0.25">
      <c r="E84" s="1"/>
      <c r="G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G87" s="1"/>
      <c r="H87" s="1"/>
      <c r="I87" s="2"/>
      <c r="J87"/>
      <c r="N87" s="1"/>
      <c r="O87" s="1"/>
    </row>
    <row r="88" spans="3:15" x14ac:dyDescent="0.25">
      <c r="E88" s="1"/>
      <c r="G88" s="1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G93" s="1"/>
      <c r="I93"/>
      <c r="J93"/>
      <c r="N93" s="1"/>
      <c r="O93" s="1"/>
    </row>
    <row r="94" spans="3:15" x14ac:dyDescent="0.25">
      <c r="E94" s="1"/>
      <c r="G94" s="1"/>
      <c r="I94"/>
      <c r="J94"/>
      <c r="N94" s="1"/>
      <c r="O94" s="1"/>
    </row>
    <row r="95" spans="3:15" x14ac:dyDescent="0.25">
      <c r="E95" s="1"/>
      <c r="G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5" x14ac:dyDescent="0.25">
      <c r="C97" s="1"/>
      <c r="E97" s="1"/>
      <c r="G97" s="1"/>
      <c r="I97"/>
      <c r="J97"/>
      <c r="N97" s="1"/>
      <c r="O97" s="1"/>
    </row>
    <row r="98" spans="3:15" x14ac:dyDescent="0.25">
      <c r="E98" s="1"/>
      <c r="G98" s="1"/>
      <c r="I98"/>
      <c r="J98"/>
      <c r="N98" s="1"/>
      <c r="O98" s="1"/>
    </row>
    <row r="99" spans="3:15" x14ac:dyDescent="0.25">
      <c r="E99" s="1"/>
      <c r="G99" s="1"/>
      <c r="I99"/>
      <c r="J99"/>
      <c r="N99" s="1"/>
      <c r="O99" s="1"/>
    </row>
    <row r="100" spans="3:15" x14ac:dyDescent="0.25">
      <c r="E100" s="1"/>
      <c r="G100" s="1"/>
      <c r="I100"/>
      <c r="J100"/>
      <c r="N100" s="1"/>
      <c r="O100" s="1"/>
    </row>
    <row r="101" spans="3:15" x14ac:dyDescent="0.25">
      <c r="E101" s="1"/>
      <c r="G101" s="1"/>
      <c r="I101"/>
      <c r="J101"/>
      <c r="N101" s="1"/>
      <c r="O101" s="1"/>
    </row>
    <row r="102" spans="3:15" x14ac:dyDescent="0.25">
      <c r="C102" s="2"/>
      <c r="E102" s="1"/>
      <c r="G102" s="1"/>
      <c r="I102"/>
      <c r="J102"/>
      <c r="N102" s="1"/>
      <c r="O102" s="1"/>
    </row>
    <row r="103" spans="3:15" x14ac:dyDescent="0.25">
      <c r="E103" s="1"/>
      <c r="G103" s="1"/>
      <c r="I103"/>
      <c r="J103"/>
      <c r="N103" s="1"/>
      <c r="O103" s="1"/>
    </row>
    <row r="104" spans="3:15" x14ac:dyDescent="0.25">
      <c r="E104" s="1"/>
      <c r="G104" s="1"/>
      <c r="I104"/>
      <c r="J104"/>
      <c r="N104" s="1"/>
      <c r="O104" s="1"/>
    </row>
    <row r="105" spans="3:15" x14ac:dyDescent="0.25">
      <c r="E105" s="1"/>
      <c r="G105" s="1"/>
      <c r="I105"/>
      <c r="J105"/>
      <c r="N105" s="1"/>
      <c r="O105" s="1"/>
    </row>
    <row r="106" spans="3:15" x14ac:dyDescent="0.25">
      <c r="E106" s="1"/>
      <c r="G106" s="1"/>
      <c r="I106"/>
      <c r="J106"/>
      <c r="N106" s="1"/>
      <c r="O106" s="1"/>
    </row>
    <row r="107" spans="3:15" x14ac:dyDescent="0.25">
      <c r="C107" s="1"/>
      <c r="E107" s="1"/>
      <c r="G107" s="1"/>
      <c r="I107"/>
      <c r="J107"/>
      <c r="N107" s="1"/>
      <c r="O107" s="1"/>
    </row>
    <row r="108" spans="3:15" x14ac:dyDescent="0.25">
      <c r="E108" s="1"/>
      <c r="G108" s="1"/>
      <c r="I108"/>
      <c r="J108"/>
      <c r="N108" s="1"/>
      <c r="O108" s="1"/>
    </row>
    <row r="109" spans="3:15" x14ac:dyDescent="0.25">
      <c r="E109" s="1"/>
      <c r="G109" s="1"/>
      <c r="I109"/>
      <c r="J109"/>
      <c r="N109" s="1"/>
      <c r="O109" s="1"/>
    </row>
    <row r="110" spans="3:15" x14ac:dyDescent="0.25">
      <c r="E110" s="1"/>
      <c r="G110" s="1"/>
      <c r="I110"/>
      <c r="J110"/>
      <c r="N110" s="1"/>
      <c r="O110" s="1"/>
    </row>
    <row r="111" spans="3:15" x14ac:dyDescent="0.25">
      <c r="E111" s="1"/>
      <c r="G111" s="1"/>
      <c r="I111"/>
      <c r="J111"/>
      <c r="N111" s="1"/>
      <c r="O111" s="1"/>
    </row>
    <row r="112" spans="3:15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26"/>
  <sheetViews>
    <sheetView zoomScaleNormal="100" workbookViewId="0">
      <selection sqref="A1:P1048576"/>
    </sheetView>
  </sheetViews>
  <sheetFormatPr defaultRowHeight="15" x14ac:dyDescent="0.25"/>
  <cols>
    <col min="1" max="1" width="21.28515625" customWidth="1"/>
    <col min="2" max="2" width="16.7109375" customWidth="1"/>
    <col min="3" max="3" width="19.85546875" customWidth="1"/>
    <col min="4" max="4" width="16.7109375" style="1" customWidth="1"/>
    <col min="5" max="5" width="16.7109375" customWidth="1"/>
    <col min="6" max="6" width="16.7109375" style="1" customWidth="1"/>
    <col min="7" max="8" width="16.7109375" customWidth="1"/>
    <col min="9" max="13" width="16.7109375" style="1" customWidth="1"/>
    <col min="14" max="26" width="16.7109375" customWidth="1"/>
  </cols>
  <sheetData>
    <row r="1" spans="1:16" x14ac:dyDescent="0.25">
      <c r="E1" s="1"/>
      <c r="G1" s="1"/>
      <c r="I1"/>
      <c r="J1"/>
      <c r="K1" s="2"/>
      <c r="L1" s="2"/>
      <c r="M1" s="2"/>
      <c r="N1" s="2"/>
      <c r="O1" s="2"/>
    </row>
    <row r="2" spans="1:16" ht="18.75" x14ac:dyDescent="0.3">
      <c r="B2" s="12" t="str">
        <f>'P1 A'!B2</f>
        <v>DOROS standard BPM system (BIDRS)</v>
      </c>
      <c r="C2" s="9"/>
      <c r="D2" s="10"/>
      <c r="E2" s="12"/>
      <c r="G2" s="6"/>
      <c r="J2"/>
      <c r="L2" s="2"/>
      <c r="M2" s="2"/>
      <c r="N2" s="2"/>
      <c r="O2" s="2"/>
    </row>
    <row r="3" spans="1:16" x14ac:dyDescent="0.25">
      <c r="E3" s="1"/>
      <c r="G3" s="1"/>
      <c r="I3"/>
      <c r="J3" s="2"/>
      <c r="K3" s="2"/>
      <c r="L3" s="2"/>
      <c r="M3" s="2"/>
      <c r="N3" s="2"/>
      <c r="O3" s="2"/>
    </row>
    <row r="4" spans="1:16" x14ac:dyDescent="0.25">
      <c r="B4" s="3" t="s">
        <v>556</v>
      </c>
      <c r="E4" s="1"/>
      <c r="G4" s="1"/>
      <c r="I4"/>
      <c r="J4" s="2"/>
      <c r="K4" s="2"/>
      <c r="L4" s="2"/>
      <c r="M4" s="2"/>
      <c r="N4" s="2"/>
      <c r="O4" s="2"/>
    </row>
    <row r="5" spans="1:16" x14ac:dyDescent="0.25">
      <c r="E5" s="1"/>
      <c r="G5" s="1"/>
      <c r="L5" s="2"/>
      <c r="M5" s="2"/>
      <c r="N5" s="2"/>
      <c r="O5" s="2"/>
    </row>
    <row r="6" spans="1:16" x14ac:dyDescent="0.25">
      <c r="B6" s="2"/>
      <c r="G6" s="1"/>
      <c r="I6"/>
      <c r="J6" s="2"/>
      <c r="L6" s="2"/>
      <c r="M6" s="2"/>
      <c r="N6" s="2"/>
      <c r="O6" s="2"/>
    </row>
    <row r="7" spans="1:16" x14ac:dyDescent="0.25">
      <c r="E7" s="1"/>
      <c r="G7" s="1"/>
      <c r="I7"/>
      <c r="J7" s="2"/>
      <c r="K7" s="2"/>
      <c r="L7" s="2"/>
      <c r="M7" s="2"/>
      <c r="N7" s="2"/>
      <c r="O7" s="2"/>
    </row>
    <row r="8" spans="1:16" x14ac:dyDescent="0.25">
      <c r="E8" s="1"/>
      <c r="G8" s="1"/>
      <c r="I8"/>
      <c r="J8"/>
      <c r="K8" s="2"/>
      <c r="L8" s="2"/>
      <c r="M8" s="2"/>
      <c r="N8" s="2"/>
      <c r="O8" s="2"/>
    </row>
    <row r="9" spans="1:16" x14ac:dyDescent="0.25">
      <c r="A9" s="1"/>
      <c r="E9" s="1"/>
      <c r="G9" s="1"/>
      <c r="L9" s="2"/>
      <c r="M9" s="2"/>
      <c r="N9" s="2"/>
      <c r="O9" s="2"/>
    </row>
    <row r="10" spans="1:16" x14ac:dyDescent="0.25">
      <c r="A10" s="1"/>
      <c r="E10" s="1"/>
      <c r="G10" s="1"/>
      <c r="I10"/>
      <c r="J10"/>
      <c r="K10" s="2"/>
      <c r="L10" s="2"/>
      <c r="M10" s="2"/>
      <c r="N10" s="2"/>
      <c r="O10" s="2"/>
    </row>
    <row r="11" spans="1:16" x14ac:dyDescent="0.25">
      <c r="E11" s="1"/>
      <c r="G11" s="1"/>
      <c r="I11"/>
      <c r="J11"/>
      <c r="K11" s="2"/>
      <c r="L11" s="2"/>
      <c r="M11" s="2"/>
      <c r="N11" s="2"/>
      <c r="O11" s="2"/>
    </row>
    <row r="12" spans="1:16" x14ac:dyDescent="0.25">
      <c r="A12" s="1"/>
      <c r="E12" s="1"/>
      <c r="G12" s="1"/>
      <c r="I12"/>
      <c r="J12"/>
      <c r="K12" s="2"/>
      <c r="L12" s="2"/>
      <c r="M12" s="2"/>
      <c r="N12" s="2"/>
      <c r="O12" s="2"/>
    </row>
    <row r="13" spans="1:16" x14ac:dyDescent="0.25">
      <c r="A13" s="1"/>
      <c r="E13" s="1"/>
      <c r="G13" s="1"/>
      <c r="I13"/>
      <c r="J13"/>
      <c r="N13" s="1"/>
      <c r="O13" s="1"/>
    </row>
    <row r="14" spans="1:16" x14ac:dyDescent="0.25">
      <c r="A14" s="6" t="s">
        <v>29</v>
      </c>
      <c r="B14" s="6" t="s">
        <v>0</v>
      </c>
      <c r="C14" s="6" t="s">
        <v>30</v>
      </c>
      <c r="D14" s="6" t="s">
        <v>1</v>
      </c>
      <c r="E14" s="6" t="s">
        <v>36</v>
      </c>
      <c r="F14" s="1" t="s">
        <v>37</v>
      </c>
      <c r="G14" s="6" t="s">
        <v>31</v>
      </c>
      <c r="H14" s="6" t="s">
        <v>274</v>
      </c>
      <c r="J14" s="6" t="s">
        <v>83</v>
      </c>
      <c r="K14" s="6" t="s">
        <v>84</v>
      </c>
      <c r="L14" s="6" t="s">
        <v>85</v>
      </c>
      <c r="M14" s="6" t="s">
        <v>86</v>
      </c>
      <c r="N14" s="6"/>
      <c r="O14" s="6"/>
      <c r="P14" s="3"/>
    </row>
    <row r="15" spans="1:16" x14ac:dyDescent="0.25">
      <c r="A15" s="1"/>
      <c r="E15" s="1"/>
      <c r="G15" s="1"/>
      <c r="H15" s="1"/>
      <c r="I15"/>
      <c r="J15" s="6"/>
      <c r="N15" s="1"/>
      <c r="O15" s="1"/>
    </row>
    <row r="18" spans="1:14" x14ac:dyDescent="0.25">
      <c r="A18" t="s">
        <v>333</v>
      </c>
      <c r="B18" s="1" t="s">
        <v>345</v>
      </c>
      <c r="C18" s="2" t="s">
        <v>302</v>
      </c>
      <c r="D18" s="1" t="s">
        <v>296</v>
      </c>
      <c r="E18" s="1" t="s">
        <v>305</v>
      </c>
      <c r="F18" s="1" t="s">
        <v>323</v>
      </c>
      <c r="G18" s="1" t="s">
        <v>296</v>
      </c>
      <c r="I18" s="7" t="s">
        <v>144</v>
      </c>
      <c r="J18" s="1" t="s">
        <v>343</v>
      </c>
      <c r="K18" s="1">
        <v>51</v>
      </c>
      <c r="L18" s="1">
        <v>49</v>
      </c>
      <c r="M18" s="1">
        <v>48</v>
      </c>
      <c r="N18" t="s">
        <v>336</v>
      </c>
    </row>
    <row r="19" spans="1:14" x14ac:dyDescent="0.25">
      <c r="B19" s="1" t="s">
        <v>341</v>
      </c>
      <c r="C19" s="11" t="s">
        <v>612</v>
      </c>
      <c r="F19" s="7" t="s">
        <v>52</v>
      </c>
      <c r="G19" s="1" t="s">
        <v>300</v>
      </c>
      <c r="I19" s="7" t="s">
        <v>531</v>
      </c>
      <c r="J19" s="1" t="s">
        <v>532</v>
      </c>
    </row>
    <row r="20" spans="1:14" x14ac:dyDescent="0.25">
      <c r="C20" s="11" t="s">
        <v>613</v>
      </c>
      <c r="F20" s="7" t="s">
        <v>51</v>
      </c>
      <c r="G20" s="1" t="s">
        <v>301</v>
      </c>
    </row>
    <row r="22" spans="1:14" x14ac:dyDescent="0.25">
      <c r="B22" s="1" t="s">
        <v>346</v>
      </c>
      <c r="G22" s="25"/>
      <c r="H22" s="25"/>
      <c r="I22" s="7" t="s">
        <v>144</v>
      </c>
      <c r="J22" s="1" t="s">
        <v>344</v>
      </c>
      <c r="K22" s="1">
        <v>56</v>
      </c>
      <c r="L22" s="1">
        <v>58</v>
      </c>
      <c r="M22" s="1">
        <v>59</v>
      </c>
      <c r="N22" t="s">
        <v>337</v>
      </c>
    </row>
    <row r="23" spans="1:14" x14ac:dyDescent="0.25">
      <c r="B23" s="1" t="s">
        <v>342</v>
      </c>
      <c r="E23" s="1"/>
      <c r="G23" s="1"/>
      <c r="H23" s="1"/>
      <c r="I23" s="7" t="s">
        <v>531</v>
      </c>
      <c r="J23" s="1" t="s">
        <v>532</v>
      </c>
    </row>
    <row r="24" spans="1:14" x14ac:dyDescent="0.25">
      <c r="H24" s="1"/>
      <c r="J24"/>
    </row>
    <row r="25" spans="1:14" x14ac:dyDescent="0.25">
      <c r="H25" s="1"/>
      <c r="J25"/>
    </row>
    <row r="26" spans="1:14" x14ac:dyDescent="0.25">
      <c r="J26"/>
    </row>
    <row r="28" spans="1:14" x14ac:dyDescent="0.25">
      <c r="I28" s="7"/>
      <c r="J28" s="6"/>
      <c r="K28" s="6"/>
      <c r="L28" s="6"/>
      <c r="M28" s="6"/>
      <c r="N28" s="1"/>
    </row>
    <row r="29" spans="1:14" x14ac:dyDescent="0.25">
      <c r="N29" s="1"/>
    </row>
    <row r="30" spans="1:14" x14ac:dyDescent="0.25">
      <c r="A30" t="s">
        <v>491</v>
      </c>
      <c r="B30" s="1" t="s">
        <v>535</v>
      </c>
      <c r="C30" s="2" t="s">
        <v>492</v>
      </c>
      <c r="D30" s="1" t="s">
        <v>493</v>
      </c>
      <c r="E30" s="1" t="s">
        <v>494</v>
      </c>
      <c r="F30" s="1" t="s">
        <v>495</v>
      </c>
      <c r="G30" s="1" t="s">
        <v>497</v>
      </c>
      <c r="I30" s="7" t="s">
        <v>144</v>
      </c>
      <c r="J30" s="1" t="s">
        <v>533</v>
      </c>
      <c r="K30" s="1">
        <v>44</v>
      </c>
      <c r="L30" s="1">
        <v>45</v>
      </c>
      <c r="M30" s="1">
        <v>46</v>
      </c>
      <c r="N30" t="s">
        <v>336</v>
      </c>
    </row>
    <row r="31" spans="1:14" x14ac:dyDescent="0.25">
      <c r="B31" s="1"/>
      <c r="F31" s="7" t="s">
        <v>52</v>
      </c>
      <c r="G31" s="1" t="s">
        <v>496</v>
      </c>
      <c r="I31" s="7" t="s">
        <v>531</v>
      </c>
      <c r="J31" s="1" t="s">
        <v>532</v>
      </c>
    </row>
    <row r="32" spans="1:14" x14ac:dyDescent="0.25">
      <c r="F32" s="7" t="s">
        <v>51</v>
      </c>
      <c r="G32" s="1" t="s">
        <v>498</v>
      </c>
    </row>
    <row r="34" spans="1:15" x14ac:dyDescent="0.25">
      <c r="B34" s="1" t="s">
        <v>536</v>
      </c>
      <c r="D34" s="16" t="s">
        <v>539</v>
      </c>
      <c r="G34" s="25"/>
      <c r="H34" s="25"/>
      <c r="I34" s="7" t="s">
        <v>144</v>
      </c>
      <c r="J34" s="1" t="s">
        <v>534</v>
      </c>
      <c r="K34" s="1">
        <v>48</v>
      </c>
      <c r="L34" s="1">
        <v>49</v>
      </c>
      <c r="M34" s="1">
        <v>50</v>
      </c>
      <c r="N34" t="s">
        <v>337</v>
      </c>
    </row>
    <row r="35" spans="1:15" x14ac:dyDescent="0.25">
      <c r="B35" s="1"/>
      <c r="E35" s="1"/>
      <c r="G35" s="1"/>
      <c r="H35" s="1"/>
      <c r="I35" s="7" t="s">
        <v>531</v>
      </c>
      <c r="J35" s="1" t="s">
        <v>532</v>
      </c>
      <c r="O35" s="1"/>
    </row>
    <row r="36" spans="1:15" x14ac:dyDescent="0.25">
      <c r="B36" t="s">
        <v>537</v>
      </c>
      <c r="E36" s="1"/>
      <c r="G36" s="1"/>
      <c r="H36" s="1"/>
      <c r="N36" s="1"/>
      <c r="O36" s="1"/>
    </row>
    <row r="37" spans="1:15" x14ac:dyDescent="0.25">
      <c r="B37" t="s">
        <v>538</v>
      </c>
      <c r="E37" s="1"/>
      <c r="G37" s="1"/>
      <c r="I37"/>
      <c r="N37" s="1"/>
      <c r="O37" s="1"/>
    </row>
    <row r="38" spans="1:15" x14ac:dyDescent="0.25">
      <c r="E38" s="1"/>
      <c r="G38" s="1"/>
      <c r="H38" s="1"/>
      <c r="N38" s="1"/>
      <c r="O38" s="1"/>
    </row>
    <row r="39" spans="1:15" x14ac:dyDescent="0.25">
      <c r="E39" s="1"/>
      <c r="G39" s="1"/>
      <c r="I39"/>
      <c r="J39"/>
      <c r="N39" s="1"/>
      <c r="O39" s="1"/>
    </row>
    <row r="40" spans="1:15" x14ac:dyDescent="0.25">
      <c r="C40" s="1"/>
      <c r="E40" s="1"/>
      <c r="G40" s="1"/>
      <c r="I40"/>
      <c r="J40"/>
      <c r="N40" s="1"/>
      <c r="O40" s="1"/>
    </row>
    <row r="41" spans="1:15" x14ac:dyDescent="0.25">
      <c r="E41" s="1"/>
      <c r="G41" s="1"/>
      <c r="I41"/>
      <c r="J41"/>
      <c r="N41" s="1"/>
      <c r="O41" s="1"/>
    </row>
    <row r="42" spans="1:15" x14ac:dyDescent="0.25">
      <c r="A42" t="s">
        <v>566</v>
      </c>
      <c r="B42" s="1" t="s">
        <v>560</v>
      </c>
      <c r="C42" s="2" t="s">
        <v>567</v>
      </c>
      <c r="D42" s="27" t="s">
        <v>564</v>
      </c>
      <c r="E42" s="1" t="s">
        <v>559</v>
      </c>
      <c r="F42" s="1" t="s">
        <v>558</v>
      </c>
      <c r="G42" s="27" t="s">
        <v>564</v>
      </c>
      <c r="H42" s="1" t="s">
        <v>298</v>
      </c>
      <c r="I42"/>
      <c r="J42" s="1" t="s">
        <v>557</v>
      </c>
      <c r="L42" s="29" t="s">
        <v>563</v>
      </c>
      <c r="M42" s="39" t="s">
        <v>600</v>
      </c>
      <c r="N42" s="1"/>
      <c r="O42" s="1" t="s">
        <v>599</v>
      </c>
    </row>
    <row r="43" spans="1:15" x14ac:dyDescent="0.25">
      <c r="A43" t="s">
        <v>561</v>
      </c>
      <c r="C43" s="2"/>
      <c r="E43" s="1"/>
      <c r="F43" s="7" t="s">
        <v>52</v>
      </c>
      <c r="G43" s="1" t="s">
        <v>596</v>
      </c>
      <c r="I43"/>
      <c r="J43"/>
      <c r="M43" s="39" t="s">
        <v>601</v>
      </c>
    </row>
    <row r="44" spans="1:15" x14ac:dyDescent="0.25">
      <c r="A44" t="s">
        <v>562</v>
      </c>
      <c r="E44" s="19"/>
      <c r="F44" s="7" t="s">
        <v>51</v>
      </c>
      <c r="G44" s="1" t="s">
        <v>565</v>
      </c>
    </row>
    <row r="47" spans="1:15" x14ac:dyDescent="0.25">
      <c r="A47" t="s">
        <v>584</v>
      </c>
      <c r="C47" s="2" t="s">
        <v>589</v>
      </c>
      <c r="D47" s="27"/>
      <c r="E47" s="1"/>
      <c r="F47" s="1" t="s">
        <v>586</v>
      </c>
      <c r="G47" s="27"/>
    </row>
    <row r="48" spans="1:15" x14ac:dyDescent="0.25">
      <c r="C48" s="2"/>
      <c r="E48" s="1"/>
      <c r="F48" s="7" t="s">
        <v>52</v>
      </c>
      <c r="G48" s="27" t="s">
        <v>594</v>
      </c>
      <c r="H48" t="s">
        <v>588</v>
      </c>
    </row>
    <row r="49" spans="1:8" x14ac:dyDescent="0.25">
      <c r="E49" s="19"/>
      <c r="F49" s="7" t="s">
        <v>51</v>
      </c>
      <c r="G49" s="1" t="s">
        <v>587</v>
      </c>
    </row>
    <row r="50" spans="1:8" x14ac:dyDescent="0.25">
      <c r="C50" s="2"/>
      <c r="D50" s="27"/>
      <c r="E50" s="1"/>
      <c r="G50" s="27"/>
    </row>
    <row r="51" spans="1:8" x14ac:dyDescent="0.25">
      <c r="A51" t="s">
        <v>585</v>
      </c>
      <c r="C51" s="2" t="s">
        <v>590</v>
      </c>
      <c r="D51" s="27"/>
      <c r="E51" s="1"/>
      <c r="F51" s="1" t="s">
        <v>595</v>
      </c>
      <c r="G51" s="27"/>
    </row>
    <row r="52" spans="1:8" x14ac:dyDescent="0.25">
      <c r="C52" s="2"/>
      <c r="E52" s="1"/>
      <c r="F52" s="7" t="s">
        <v>52</v>
      </c>
      <c r="G52" s="27" t="s">
        <v>593</v>
      </c>
      <c r="H52" t="s">
        <v>592</v>
      </c>
    </row>
    <row r="53" spans="1:8" x14ac:dyDescent="0.25">
      <c r="E53" s="19"/>
      <c r="F53" s="7" t="s">
        <v>51</v>
      </c>
      <c r="G53" s="1" t="s">
        <v>591</v>
      </c>
    </row>
    <row r="79" spans="5:15" x14ac:dyDescent="0.25">
      <c r="E79" s="1"/>
      <c r="G79" s="1"/>
      <c r="I79"/>
      <c r="J79"/>
      <c r="N79" s="1"/>
      <c r="O79" s="1"/>
    </row>
    <row r="80" spans="5:15" x14ac:dyDescent="0.25">
      <c r="E80" s="1"/>
      <c r="G80" s="1"/>
      <c r="H80" s="1"/>
      <c r="I80"/>
      <c r="J80"/>
      <c r="N80" s="1"/>
      <c r="O80" s="1"/>
    </row>
    <row r="81" spans="3:15" x14ac:dyDescent="0.25">
      <c r="C81" s="2"/>
      <c r="E81" s="1"/>
      <c r="G81" s="1"/>
      <c r="H81" s="1"/>
      <c r="I81"/>
      <c r="J81"/>
      <c r="N81" s="1"/>
      <c r="O81" s="1"/>
    </row>
    <row r="82" spans="3:15" x14ac:dyDescent="0.25">
      <c r="E82" s="1"/>
      <c r="G82" s="8"/>
      <c r="H82" s="1"/>
      <c r="I82" s="2"/>
      <c r="J82"/>
      <c r="N82" s="1"/>
      <c r="O82" s="1"/>
    </row>
    <row r="83" spans="3:15" x14ac:dyDescent="0.25">
      <c r="E83" s="1"/>
      <c r="G83" s="1"/>
      <c r="H83" s="1"/>
      <c r="I83"/>
      <c r="J83"/>
      <c r="N83" s="1"/>
      <c r="O83" s="1"/>
    </row>
    <row r="84" spans="3:15" x14ac:dyDescent="0.25">
      <c r="E84" s="1"/>
      <c r="G84" s="1"/>
      <c r="H84" s="1"/>
      <c r="I84"/>
      <c r="J84"/>
      <c r="N84" s="1"/>
      <c r="O84" s="1"/>
    </row>
    <row r="85" spans="3:15" x14ac:dyDescent="0.25">
      <c r="E85" s="1"/>
      <c r="G85" s="1"/>
      <c r="H85" s="1"/>
      <c r="I85"/>
      <c r="J85"/>
      <c r="N85" s="1"/>
      <c r="O85" s="1"/>
    </row>
    <row r="86" spans="3:15" x14ac:dyDescent="0.25">
      <c r="C86" s="2"/>
      <c r="E86" s="1"/>
      <c r="G86" s="1"/>
      <c r="H86" s="1"/>
      <c r="I86"/>
      <c r="J86"/>
      <c r="N86" s="1"/>
      <c r="O86" s="1"/>
    </row>
    <row r="87" spans="3:15" x14ac:dyDescent="0.25">
      <c r="E87" s="1"/>
      <c r="G87" s="1"/>
      <c r="H87" s="1"/>
      <c r="I87" s="2"/>
      <c r="J87"/>
      <c r="N87" s="1"/>
      <c r="O87" s="1"/>
    </row>
    <row r="88" spans="3:15" x14ac:dyDescent="0.25">
      <c r="E88" s="1"/>
      <c r="G88" s="1"/>
      <c r="H88" s="1"/>
      <c r="I88"/>
      <c r="J88"/>
      <c r="N88" s="1"/>
      <c r="O88" s="1"/>
    </row>
    <row r="89" spans="3:15" x14ac:dyDescent="0.25">
      <c r="E89" s="1"/>
      <c r="G89" s="1"/>
      <c r="H89" s="1"/>
      <c r="I89"/>
      <c r="J89"/>
      <c r="N89" s="1"/>
      <c r="O89" s="1"/>
    </row>
    <row r="90" spans="3:15" x14ac:dyDescent="0.25">
      <c r="E90" s="1"/>
      <c r="G90" s="1"/>
      <c r="I90"/>
      <c r="J90"/>
      <c r="N90" s="1"/>
      <c r="O90" s="1"/>
    </row>
    <row r="91" spans="3:15" x14ac:dyDescent="0.25">
      <c r="E91" s="1"/>
      <c r="G91" s="1"/>
      <c r="I91"/>
      <c r="J91"/>
      <c r="N91" s="1"/>
      <c r="O91" s="1"/>
    </row>
    <row r="92" spans="3:15" x14ac:dyDescent="0.25">
      <c r="C92" s="2"/>
      <c r="E92" s="1"/>
      <c r="G92" s="1"/>
      <c r="I92"/>
      <c r="J92"/>
      <c r="N92" s="1"/>
      <c r="O92" s="1"/>
    </row>
    <row r="93" spans="3:15" x14ac:dyDescent="0.25">
      <c r="E93" s="1"/>
      <c r="G93" s="1"/>
      <c r="I93"/>
      <c r="J93"/>
      <c r="N93" s="1"/>
      <c r="O93" s="1"/>
    </row>
    <row r="94" spans="3:15" x14ac:dyDescent="0.25">
      <c r="E94" s="1"/>
      <c r="G94" s="1"/>
      <c r="I94"/>
      <c r="J94"/>
      <c r="N94" s="1"/>
      <c r="O94" s="1"/>
    </row>
    <row r="95" spans="3:15" x14ac:dyDescent="0.25">
      <c r="E95" s="1"/>
      <c r="G95" s="1"/>
      <c r="I95"/>
      <c r="J95"/>
      <c r="N95" s="1"/>
      <c r="O95" s="1"/>
    </row>
    <row r="96" spans="3:15" x14ac:dyDescent="0.25">
      <c r="E96" s="1"/>
      <c r="G96" s="1"/>
      <c r="I96"/>
      <c r="J96"/>
      <c r="N96" s="1"/>
      <c r="O96" s="1"/>
    </row>
    <row r="97" spans="3:15" x14ac:dyDescent="0.25">
      <c r="C97" s="1"/>
      <c r="E97" s="1"/>
      <c r="G97" s="1"/>
      <c r="I97"/>
      <c r="J97"/>
      <c r="N97" s="1"/>
      <c r="O97" s="1"/>
    </row>
    <row r="98" spans="3:15" x14ac:dyDescent="0.25">
      <c r="E98" s="1"/>
      <c r="G98" s="1"/>
      <c r="I98"/>
      <c r="J98"/>
      <c r="N98" s="1"/>
      <c r="O98" s="1"/>
    </row>
    <row r="99" spans="3:15" x14ac:dyDescent="0.25">
      <c r="E99" s="1"/>
      <c r="G99" s="1"/>
      <c r="I99"/>
      <c r="J99"/>
      <c r="N99" s="1"/>
      <c r="O99" s="1"/>
    </row>
    <row r="100" spans="3:15" x14ac:dyDescent="0.25">
      <c r="E100" s="1"/>
      <c r="G100" s="1"/>
      <c r="I100"/>
      <c r="J100"/>
      <c r="N100" s="1"/>
      <c r="O100" s="1"/>
    </row>
    <row r="101" spans="3:15" x14ac:dyDescent="0.25">
      <c r="E101" s="1"/>
      <c r="G101" s="1"/>
      <c r="I101"/>
      <c r="J101"/>
      <c r="N101" s="1"/>
      <c r="O101" s="1"/>
    </row>
    <row r="102" spans="3:15" x14ac:dyDescent="0.25">
      <c r="C102" s="2"/>
      <c r="E102" s="1"/>
      <c r="G102" s="1"/>
      <c r="I102"/>
      <c r="J102"/>
      <c r="N102" s="1"/>
      <c r="O102" s="1"/>
    </row>
    <row r="103" spans="3:15" x14ac:dyDescent="0.25">
      <c r="E103" s="1"/>
      <c r="G103" s="1"/>
      <c r="I103"/>
      <c r="J103"/>
      <c r="N103" s="1"/>
      <c r="O103" s="1"/>
    </row>
    <row r="104" spans="3:15" x14ac:dyDescent="0.25">
      <c r="E104" s="1"/>
      <c r="G104" s="1"/>
      <c r="I104"/>
      <c r="J104"/>
      <c r="N104" s="1"/>
      <c r="O104" s="1"/>
    </row>
    <row r="105" spans="3:15" x14ac:dyDescent="0.25">
      <c r="E105" s="1"/>
      <c r="G105" s="1"/>
      <c r="I105"/>
      <c r="J105"/>
      <c r="N105" s="1"/>
      <c r="O105" s="1"/>
    </row>
    <row r="106" spans="3:15" x14ac:dyDescent="0.25">
      <c r="E106" s="1"/>
      <c r="G106" s="1"/>
      <c r="I106"/>
      <c r="J106"/>
      <c r="N106" s="1"/>
      <c r="O106" s="1"/>
    </row>
    <row r="107" spans="3:15" x14ac:dyDescent="0.25">
      <c r="C107" s="1"/>
      <c r="E107" s="1"/>
      <c r="G107" s="1"/>
      <c r="I107"/>
      <c r="J107"/>
      <c r="N107" s="1"/>
      <c r="O107" s="1"/>
    </row>
    <row r="108" spans="3:15" x14ac:dyDescent="0.25">
      <c r="E108" s="1"/>
      <c r="G108" s="1"/>
      <c r="I108"/>
      <c r="J108"/>
      <c r="N108" s="1"/>
      <c r="O108" s="1"/>
    </row>
    <row r="109" spans="3:15" x14ac:dyDescent="0.25">
      <c r="E109" s="1"/>
      <c r="G109" s="1"/>
      <c r="I109"/>
      <c r="J109"/>
      <c r="N109" s="1"/>
      <c r="O109" s="1"/>
    </row>
    <row r="110" spans="3:15" x14ac:dyDescent="0.25">
      <c r="E110" s="1"/>
      <c r="G110" s="1"/>
      <c r="I110"/>
      <c r="J110"/>
      <c r="N110" s="1"/>
      <c r="O110" s="1"/>
    </row>
    <row r="111" spans="3:15" x14ac:dyDescent="0.25">
      <c r="E111" s="1"/>
      <c r="G111" s="1"/>
      <c r="I111"/>
      <c r="J111"/>
      <c r="N111" s="1"/>
      <c r="O111" s="1"/>
    </row>
    <row r="112" spans="3:15" x14ac:dyDescent="0.25">
      <c r="E112" s="1"/>
      <c r="G112" s="1"/>
      <c r="I112"/>
      <c r="J112"/>
      <c r="N112" s="1"/>
      <c r="O112" s="1"/>
    </row>
    <row r="113" spans="5:15" x14ac:dyDescent="0.25">
      <c r="E113" s="1"/>
      <c r="G113" s="1"/>
      <c r="I113"/>
      <c r="J113"/>
      <c r="N113" s="1"/>
      <c r="O113" s="1"/>
    </row>
    <row r="114" spans="5:15" x14ac:dyDescent="0.25">
      <c r="E114" s="1"/>
      <c r="G114" s="1"/>
      <c r="I114"/>
      <c r="J114"/>
      <c r="N114" s="1"/>
      <c r="O114" s="1"/>
    </row>
    <row r="115" spans="5:15" x14ac:dyDescent="0.25">
      <c r="E115" s="1"/>
      <c r="G115" s="1"/>
      <c r="I115"/>
      <c r="J115"/>
      <c r="N115" s="1"/>
      <c r="O115" s="1"/>
    </row>
    <row r="116" spans="5:15" x14ac:dyDescent="0.25">
      <c r="E116" s="1"/>
      <c r="G116" s="1"/>
      <c r="I116"/>
      <c r="J116"/>
      <c r="N116" s="1"/>
      <c r="O116" s="1"/>
    </row>
    <row r="117" spans="5:15" x14ac:dyDescent="0.25">
      <c r="E117" s="1"/>
      <c r="I117"/>
      <c r="N117" s="1"/>
    </row>
    <row r="118" spans="5:15" x14ac:dyDescent="0.25">
      <c r="E118" s="1"/>
      <c r="I118"/>
      <c r="N118" s="1"/>
    </row>
    <row r="119" spans="5:15" x14ac:dyDescent="0.25">
      <c r="E119" s="1"/>
      <c r="I119"/>
      <c r="N119" s="1"/>
    </row>
    <row r="120" spans="5:15" x14ac:dyDescent="0.25">
      <c r="E120" s="1"/>
      <c r="I120"/>
      <c r="N120" s="1"/>
    </row>
    <row r="121" spans="5:15" x14ac:dyDescent="0.25">
      <c r="E121" s="1"/>
      <c r="I121"/>
      <c r="N121" s="1"/>
    </row>
    <row r="122" spans="5:15" x14ac:dyDescent="0.25">
      <c r="E122" s="1"/>
      <c r="I122"/>
      <c r="N122" s="1"/>
    </row>
    <row r="123" spans="5:15" x14ac:dyDescent="0.25">
      <c r="E123" s="1"/>
      <c r="I123"/>
      <c r="N123" s="1"/>
    </row>
    <row r="124" spans="5:15" x14ac:dyDescent="0.25">
      <c r="E124" s="1"/>
      <c r="I124"/>
      <c r="N124" s="1"/>
    </row>
    <row r="125" spans="5:15" x14ac:dyDescent="0.25">
      <c r="E125" s="1"/>
      <c r="I125"/>
      <c r="N125" s="1"/>
    </row>
    <row r="126" spans="5:15" x14ac:dyDescent="0.25">
      <c r="E126" s="1"/>
      <c r="I126"/>
      <c r="N126" s="1"/>
    </row>
  </sheetData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P1 A</vt:lpstr>
      <vt:lpstr>P1 B</vt:lpstr>
      <vt:lpstr>P2</vt:lpstr>
      <vt:lpstr>P4</vt:lpstr>
      <vt:lpstr>P5</vt:lpstr>
      <vt:lpstr>P6</vt:lpstr>
      <vt:lpstr>P7 DEV</vt:lpstr>
      <vt:lpstr>P8</vt:lpstr>
      <vt:lpstr>SPS</vt:lpstr>
      <vt:lpstr>SPS DEV</vt:lpstr>
      <vt:lpstr>LAB</vt:lpstr>
      <vt:lpstr>Conventions</vt:lpstr>
      <vt:lpstr>Conventions!Print_Area</vt:lpstr>
      <vt:lpstr>LAB!Print_Area</vt:lpstr>
      <vt:lpstr>'P1 A'!Print_Area</vt:lpstr>
      <vt:lpstr>'P1 B'!Print_Area</vt:lpstr>
      <vt:lpstr>'P2'!Print_Area</vt:lpstr>
      <vt:lpstr>'P4'!Print_Area</vt:lpstr>
      <vt:lpstr>'P5'!Print_Area</vt:lpstr>
      <vt:lpstr>'P6'!Print_Area</vt:lpstr>
      <vt:lpstr>'P7 DEV'!Print_Area</vt:lpstr>
      <vt:lpstr>'P8'!Print_Area</vt:lpstr>
      <vt:lpstr>SPS!Print_Area</vt:lpstr>
      <vt:lpstr>'SPS DEV'!Print_Area</vt:lpstr>
    </vt:vector>
  </TitlesOfParts>
  <Company>CERN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mgasior</dc:creator>
  <cp:lastModifiedBy>Marek Gasior</cp:lastModifiedBy>
  <cp:lastPrinted>2022-03-04T14:35:38Z</cp:lastPrinted>
  <dcterms:created xsi:type="dcterms:W3CDTF">2014-04-02T08:42:25Z</dcterms:created>
  <dcterms:modified xsi:type="dcterms:W3CDTF">2022-03-04T14:36:23Z</dcterms:modified>
</cp:coreProperties>
</file>